
<file path=[Content_Types].xml><?xml version="1.0" encoding="utf-8"?>
<Types xmlns="http://schemas.openxmlformats.org/package/2006/content-types"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Default Extension="jpeg" ContentType="image/jpeg"/>
  <Default Extension="xml" ContentType="application/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docProps/core.xml" ContentType="application/vnd.openxmlformats-package.core-propertie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drawings/drawing12.xml" ContentType="application/vnd.openxmlformats-officedocument.drawing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1600" windowHeight="14360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8" i="13"/>
  <c r="J18"/>
  <c r="I18"/>
  <c r="H18"/>
  <c r="G18"/>
  <c r="F18"/>
  <c r="E17"/>
  <c r="K18" i="4"/>
  <c r="J18"/>
  <c r="I18"/>
  <c r="H18"/>
  <c r="G18"/>
  <c r="F18"/>
  <c r="E17"/>
  <c r="K18" i="12"/>
  <c r="J18"/>
  <c r="I18"/>
  <c r="H18"/>
  <c r="G18"/>
  <c r="F18"/>
  <c r="E17"/>
  <c r="K18" i="11"/>
  <c r="J18"/>
  <c r="I18"/>
  <c r="H18"/>
  <c r="G18"/>
  <c r="F18"/>
  <c r="E17"/>
  <c r="K18" i="10"/>
  <c r="J18"/>
  <c r="I18"/>
  <c r="H18"/>
  <c r="G18"/>
  <c r="F18"/>
  <c r="E17"/>
  <c r="K18" i="9"/>
  <c r="J18"/>
  <c r="I18"/>
  <c r="H18"/>
  <c r="G18"/>
  <c r="F18"/>
  <c r="E17"/>
  <c r="K18" i="8"/>
  <c r="J18"/>
  <c r="I18"/>
  <c r="H18"/>
  <c r="G18"/>
  <c r="F18"/>
  <c r="E17"/>
  <c r="K18" i="7"/>
  <c r="J18"/>
  <c r="I18"/>
  <c r="H18"/>
  <c r="G18"/>
  <c r="F18"/>
  <c r="E17"/>
  <c r="K18" i="6"/>
  <c r="J18"/>
  <c r="I18"/>
  <c r="H18"/>
  <c r="G18"/>
  <c r="F18"/>
  <c r="E17"/>
  <c r="K18" i="5"/>
  <c r="J18"/>
  <c r="I18"/>
  <c r="H18"/>
  <c r="G18"/>
  <c r="F18"/>
  <c r="E17"/>
  <c r="E17" i="14"/>
  <c r="K18"/>
  <c r="J18"/>
  <c r="I18"/>
  <c r="H18"/>
  <c r="G18"/>
  <c r="F18"/>
  <c r="D24"/>
  <c r="E24"/>
  <c r="D23"/>
  <c r="E23"/>
  <c r="D22"/>
  <c r="E22"/>
  <c r="D21"/>
  <c r="E21"/>
  <c r="D20"/>
  <c r="E20"/>
  <c r="G7" i="1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F15"/>
  <c r="F14"/>
  <c r="F13"/>
  <c r="F12"/>
  <c r="F11"/>
  <c r="F10"/>
  <c r="F9"/>
  <c r="F8"/>
  <c r="F7"/>
  <c r="E17"/>
  <c r="J18"/>
  <c r="H18"/>
  <c r="K18"/>
  <c r="I18"/>
  <c r="G18"/>
  <c r="F18"/>
  <c r="D24"/>
  <c r="E24"/>
  <c r="D23"/>
  <c r="E23"/>
  <c r="D22"/>
  <c r="E22"/>
  <c r="D21"/>
  <c r="E21"/>
  <c r="D20"/>
  <c r="E20"/>
</calcChain>
</file>

<file path=xl/sharedStrings.xml><?xml version="1.0" encoding="utf-8"?>
<sst xmlns="http://schemas.openxmlformats.org/spreadsheetml/2006/main" count="456" uniqueCount="37">
  <si>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</si>
  <si>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</si>
  <si>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</si>
  <si>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</si>
  <si>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</si>
  <si>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</si>
  <si>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</si>
  <si>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</si>
  <si>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</si>
  <si>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</si>
  <si>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</si>
  <si>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</si>
  <si>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Web Design</t>
  </si>
  <si>
    <t>S</t>
  </si>
  <si>
    <t>Standard</t>
  </si>
  <si>
    <t>Graphics and Type</t>
  </si>
  <si>
    <t>Overall Design and Layout</t>
  </si>
  <si>
    <t>Programming Code</t>
  </si>
  <si>
    <t>Process</t>
  </si>
  <si>
    <t>Professionalism</t>
  </si>
  <si>
    <t>Written Exam</t>
  </si>
  <si>
    <t>Penalty</t>
  </si>
  <si>
    <t>Clothing</t>
  </si>
  <si>
    <t>Text Messaging Penalty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</si>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</sst>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6" fontId="0" fillId="0" borderId="0" xfId="1" applyNumberFormat="1" applyFont="1" applyProtection="1">
      <protection locked="0"/>
    </xf>
    <xf numFmtId="166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76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9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  <c r="G2" s="22" t="s">
        <v>35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23">
        <f>IF(ISERROR(AVERAGE(Judge1:Judge10!F7))," ", AVERAGE(Judge1:Judge10!F7))</f>
        <v>140</v>
      </c>
      <c r="G7" s="23">
        <f>IF(ISERROR(AVERAGE(Judge1:Judge10!G7))," ", AVERAGE(Judge1:Judge10!G7))</f>
        <v>135</v>
      </c>
      <c r="H7" s="23">
        <f>IF(ISERROR(AVERAGE(Judge1:Judge10!H7))," ", AVERAGE(Judge1:Judge10!H7))</f>
        <v>145</v>
      </c>
      <c r="I7" s="23">
        <f>IF(ISERROR(AVERAGE(Judge1:Judge10!I7))," ", AVERAGE(Judge1:Judge10!I7))</f>
        <v>140</v>
      </c>
      <c r="J7" s="23">
        <f>IF(ISERROR(AVERAGE(Judge1:Judge10!J7))," ", AVERAGE(Judge1:Judge10!J7))</f>
        <v>150</v>
      </c>
      <c r="K7" s="23">
        <f>IF(ISERROR(AVERAGE(Judge1:Judge10!K7))," ", AVERAGE(Judge1:Judge10!K7))</f>
        <v>140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23">
        <f>IF(ISERROR(AVERAGE(Judge1:Judge10!F8))," ", AVERAGE(Judge1:Judge10!F8))</f>
        <v>130</v>
      </c>
      <c r="G8" s="23">
        <f>IF(ISERROR(AVERAGE(Judge1:Judge10!G8))," ", AVERAGE(Judge1:Judge10!G8))</f>
        <v>120</v>
      </c>
      <c r="H8" s="23">
        <f>IF(ISERROR(AVERAGE(Judge1:Judge10!H8))," ", AVERAGE(Judge1:Judge10!H8))</f>
        <v>120</v>
      </c>
      <c r="I8" s="23">
        <f>IF(ISERROR(AVERAGE(Judge1:Judge10!I8))," ", AVERAGE(Judge1:Judge10!I8))</f>
        <v>135</v>
      </c>
      <c r="J8" s="23">
        <f>IF(ISERROR(AVERAGE(Judge1:Judge10!J8))," ", AVERAGE(Judge1:Judge10!J8))</f>
        <v>155</v>
      </c>
      <c r="K8" s="23">
        <f>IF(ISERROR(AVERAGE(Judge1:Judge10!K8))," ", AVERAGE(Judge1:Judge10!K8))</f>
        <v>130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23">
        <f>IF(ISERROR(AVERAGE(Judge1:Judge10!F9))," ", AVERAGE(Judge1:Judge10!F9))</f>
        <v>320</v>
      </c>
      <c r="G9" s="23">
        <f>IF(ISERROR(AVERAGE(Judge1:Judge10!G9))," ", AVERAGE(Judge1:Judge10!G9))</f>
        <v>330</v>
      </c>
      <c r="H9" s="23">
        <f>IF(ISERROR(AVERAGE(Judge1:Judge10!H9))," ", AVERAGE(Judge1:Judge10!H9))</f>
        <v>325</v>
      </c>
      <c r="I9" s="23">
        <f>IF(ISERROR(AVERAGE(Judge1:Judge10!I9))," ", AVERAGE(Judge1:Judge10!I9))</f>
        <v>340</v>
      </c>
      <c r="J9" s="23">
        <f>IF(ISERROR(AVERAGE(Judge1:Judge10!J9))," ", AVERAGE(Judge1:Judge10!J9))</f>
        <v>350</v>
      </c>
      <c r="K9" s="23">
        <f>IF(ISERROR(AVERAGE(Judge1:Judge10!K9))," ", AVERAGE(Judge1:Judge10!K9))</f>
        <v>340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23">
        <f>IF(ISERROR(AVERAGE(Judge1:Judge10!F10))," ", AVERAGE(Judge1:Judge10!F10))</f>
        <v>60</v>
      </c>
      <c r="G10" s="23">
        <f>IF(ISERROR(AVERAGE(Judge1:Judge10!G10))," ", AVERAGE(Judge1:Judge10!G10))</f>
        <v>60</v>
      </c>
      <c r="H10" s="23">
        <f>IF(ISERROR(AVERAGE(Judge1:Judge10!H10))," ", AVERAGE(Judge1:Judge10!H10))</f>
        <v>60</v>
      </c>
      <c r="I10" s="23">
        <f>IF(ISERROR(AVERAGE(Judge1:Judge10!I10))," ", AVERAGE(Judge1:Judge10!I10))</f>
        <v>60</v>
      </c>
      <c r="J10" s="23">
        <f>IF(ISERROR(AVERAGE(Judge1:Judge10!J10))," ", AVERAGE(Judge1:Judge10!J10))</f>
        <v>60</v>
      </c>
      <c r="K10" s="23">
        <f>IF(ISERROR(AVERAGE(Judge1:Judge10!K10))," ", AVERAGE(Judge1:Judge10!K10))</f>
        <v>60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23">
        <f>IF(ISERROR(AVERAGE(Judge1:Judge10!F11))," ", AVERAGE(Judge1:Judge10!F11))</f>
        <v>100</v>
      </c>
      <c r="G11" s="23">
        <f>IF(ISERROR(AVERAGE(Judge1:Judge10!G11))," ", AVERAGE(Judge1:Judge10!G11))</f>
        <v>100</v>
      </c>
      <c r="H11" s="23">
        <f>IF(ISERROR(AVERAGE(Judge1:Judge10!H11))," ", AVERAGE(Judge1:Judge10!H11))</f>
        <v>100</v>
      </c>
      <c r="I11" s="23">
        <f>IF(ISERROR(AVERAGE(Judge1:Judge10!I11))," ", AVERAGE(Judge1:Judge10!I11))</f>
        <v>100</v>
      </c>
      <c r="J11" s="23">
        <f>IF(ISERROR(AVERAGE(Judge1:Judge10!J11))," ", AVERAGE(Judge1:Judge10!J11))</f>
        <v>100</v>
      </c>
      <c r="K11" s="23">
        <f>IF(ISERROR(AVERAGE(Judge1:Judge10!K11))," ", AVERAGE(Judge1:Judge10!K11))</f>
        <v>100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23">
        <f>IF(ISERROR(AVERAGE(Judge1:Judge10!F12))," ", AVERAGE(Judge1:Judge10!F12))</f>
        <v>140</v>
      </c>
      <c r="G12" s="23">
        <f>IF(ISERROR(AVERAGE(Judge1:Judge10!G12))," ", AVERAGE(Judge1:Judge10!G12))</f>
        <v>150</v>
      </c>
      <c r="H12" s="23">
        <f>IF(ISERROR(AVERAGE(Judge1:Judge10!H12))," ", AVERAGE(Judge1:Judge10!H12))</f>
        <v>150</v>
      </c>
      <c r="I12" s="23">
        <f>IF(ISERROR(AVERAGE(Judge1:Judge10!I12))," ", AVERAGE(Judge1:Judge10!I12))</f>
        <v>150</v>
      </c>
      <c r="J12" s="23">
        <f>IF(ISERROR(AVERAGE(Judge1:Judge10!J12))," ", AVERAGE(Judge1:Judge10!J12))</f>
        <v>150</v>
      </c>
      <c r="K12" s="23">
        <f>IF(ISERROR(AVERAGE(Judge1:Judge10!K12))," ", AVERAGE(Judge1:Judge10!K12))</f>
        <v>150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24" t="str">
        <f>IF(ISERROR(AVERAGE(Judge1:Judge10!F13))," ", AVERAGE(Judge1:Judge10!F13))</f>
        <v xml:space="preserve"> </v>
      </c>
      <c r="G13" s="24" t="str">
        <f>IF(ISERROR(AVERAGE(Judge1:Judge10!G13))," ", AVERAGE(Judge1:Judge10!G13))</f>
        <v xml:space="preserve"> </v>
      </c>
      <c r="H13" s="24" t="str">
        <f>IF(ISERROR(AVERAGE(Judge1:Judge10!H13))," ", AVERAGE(Judge1:Judge10!H13))</f>
        <v xml:space="preserve"> </v>
      </c>
      <c r="I13" s="24" t="str">
        <f>IF(ISERROR(AVERAGE(Judge1:Judge10!I13))," ", AVERAGE(Judge1:Judge10!I13))</f>
        <v xml:space="preserve"> </v>
      </c>
      <c r="J13" s="24" t="str">
        <f>IF(ISERROR(AVERAGE(Judge1:Judge10!J13))," ", AVERAGE(Judge1:Judge10!J13))</f>
        <v xml:space="preserve"> </v>
      </c>
      <c r="K13" s="24" t="str">
        <f>IF(ISERROR(AVERAGE(Judge1:Judge10!K13))," ", AVERAGE(Judge1:Judge10!K13))</f>
        <v xml:space="preserve"> </v>
      </c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24" t="str">
        <f>IF(ISERROR(AVERAGE(Judge1:Judge10!F14))," ", AVERAGE(Judge1:Judge10!F14))</f>
        <v xml:space="preserve"> </v>
      </c>
      <c r="G14" s="24" t="str">
        <f>IF(ISERROR(AVERAGE(Judge1:Judge10!G14))," ", AVERAGE(Judge1:Judge10!G14))</f>
        <v xml:space="preserve"> </v>
      </c>
      <c r="H14" s="24" t="str">
        <f>IF(ISERROR(AVERAGE(Judge1:Judge10!H14))," ", AVERAGE(Judge1:Judge10!H14))</f>
        <v xml:space="preserve"> </v>
      </c>
      <c r="I14" s="24" t="str">
        <f>IF(ISERROR(AVERAGE(Judge1:Judge10!I14))," ", AVERAGE(Judge1:Judge10!I14))</f>
        <v xml:space="preserve"> </v>
      </c>
      <c r="J14" s="24" t="str">
        <f>IF(ISERROR(AVERAGE(Judge1:Judge10!J14))," ", AVERAGE(Judge1:Judge10!J14))</f>
        <v xml:space="preserve"> </v>
      </c>
      <c r="K14" s="24" t="str">
        <f>IF(ISERROR(AVERAGE(Judge1:Judge10!K14))," ", AVERAGE(Judge1:Judge10!K14))</f>
        <v xml:space="preserve"> </v>
      </c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24" t="str">
        <f>IF(ISERROR(AVERAGE(Judge1:Judge10!F15))," ", AVERAGE(Judge1:Judge10!F15))</f>
        <v xml:space="preserve"> </v>
      </c>
      <c r="G15" s="24" t="str">
        <f>IF(ISERROR(AVERAGE(Judge1:Judge10!G15))," ", AVERAGE(Judge1:Judge10!G15))</f>
        <v xml:space="preserve"> </v>
      </c>
      <c r="H15" s="24" t="str">
        <f>IF(ISERROR(AVERAGE(Judge1:Judge10!H15))," ", AVERAGE(Judge1:Judge10!H15))</f>
        <v xml:space="preserve"> </v>
      </c>
      <c r="I15" s="24" t="str">
        <f>IF(ISERROR(AVERAGE(Judge1:Judge10!I15))," ", AVERAGE(Judge1:Judge10!I15))</f>
        <v xml:space="preserve"> </v>
      </c>
      <c r="J15" s="24" t="str">
        <f>IF(ISERROR(AVERAGE(Judge1:Judge10!J15))," ", AVERAGE(Judge1:Judge10!J15))</f>
        <v xml:space="preserve"> </v>
      </c>
      <c r="K15" s="24" t="str">
        <f>IF(ISERROR(AVERAGE(Judge1:Judge10!K15))," ", AVERAGE(Judge1:Judge10!K15))</f>
        <v xml:space="preserve"> </v>
      </c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890</v>
      </c>
      <c r="G18" s="16">
        <f>SUM($G$7:$G$15)</f>
        <v>895</v>
      </c>
      <c r="H18" s="16">
        <f>SUM($H$7:$H$15)</f>
        <v>900</v>
      </c>
      <c r="I18" s="16">
        <f>SUM($I$7:$I$15)</f>
        <v>925</v>
      </c>
      <c r="J18" s="16">
        <f>SUM($J$7:$J$15)</f>
        <v>965</v>
      </c>
      <c r="K18" s="16">
        <f>SUM($K$7:$K$15)</f>
        <v>920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C20" t="s">
        <v>27</v>
      </c>
      <c r="D20" s="17">
        <f>LARGE($F$18:$K$18,1)</f>
        <v>965</v>
      </c>
      <c r="E20">
        <f>INDEX($F$6:$K$6,MATCH($D$20,$F$18:$K$18,0))</f>
        <v>8225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C21" t="s">
        <v>30</v>
      </c>
      <c r="D21" s="18">
        <f>LARGE($F$18:$K$18,2)</f>
        <v>925</v>
      </c>
      <c r="E21">
        <f>INDEX($F$6:$K$6,MATCH($D$21,$F$18:$K$18,0))</f>
        <v>8221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C22" t="s">
        <v>31</v>
      </c>
      <c r="D22" s="19">
        <f>LARGE($F$18:$K$18,3)</f>
        <v>920</v>
      </c>
      <c r="E22">
        <f>INDEX($F$6:$K$6,MATCH($D$22,$F$18:$K$18,0))</f>
        <v>8525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C23" t="s">
        <v>32</v>
      </c>
      <c r="D23" s="20">
        <f>LARGE($F$18:$K$18,4)</f>
        <v>900</v>
      </c>
      <c r="E23">
        <f>INDEX($F$6:$K$6,MATCH($D$23,$F$18:$K$18,0))</f>
        <v>7809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C24" t="s">
        <v>33</v>
      </c>
      <c r="D24" s="21">
        <f>LARGE($F$18:$K$18,5)</f>
        <v>895</v>
      </c>
      <c r="E24">
        <f>INDEX($F$6:$K$6,MATCH($D$24,$F$18:$K$18,0))</f>
        <v>7733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K7">
    <cfRule type="cellIs" dxfId="275" priority="1" stopIfTrue="1" operator="greaterThan">
      <formula>$E$7</formula>
    </cfRule>
    <cfRule type="cellIs" dxfId="274" priority="2" stopIfTrue="1" operator="equal">
      <formula>""</formula>
    </cfRule>
  </conditionalFormatting>
  <conditionalFormatting sqref="E8:K8">
    <cfRule type="cellIs" dxfId="273" priority="3" stopIfTrue="1" operator="greaterThan">
      <formula>$E$8</formula>
    </cfRule>
    <cfRule type="cellIs" dxfId="272" priority="4" stopIfTrue="1" operator="equal">
      <formula>""</formula>
    </cfRule>
  </conditionalFormatting>
  <conditionalFormatting sqref="E9:K9">
    <cfRule type="cellIs" dxfId="271" priority="5" stopIfTrue="1" operator="greaterThan">
      <formula>$E$9</formula>
    </cfRule>
    <cfRule type="cellIs" dxfId="270" priority="6" stopIfTrue="1" operator="equal">
      <formula>""</formula>
    </cfRule>
  </conditionalFormatting>
  <conditionalFormatting sqref="E10:K10">
    <cfRule type="cellIs" dxfId="269" priority="7" stopIfTrue="1" operator="greaterThan">
      <formula>$E$10</formula>
    </cfRule>
    <cfRule type="cellIs" dxfId="268" priority="8" stopIfTrue="1" operator="equal">
      <formula>""</formula>
    </cfRule>
  </conditionalFormatting>
  <conditionalFormatting sqref="E11:K11">
    <cfRule type="cellIs" dxfId="267" priority="9" stopIfTrue="1" operator="greaterThan">
      <formula>$E$11</formula>
    </cfRule>
    <cfRule type="cellIs" dxfId="266" priority="10" stopIfTrue="1" operator="equal">
      <formula>""</formula>
    </cfRule>
  </conditionalFormatting>
  <conditionalFormatting sqref="E12:K12">
    <cfRule type="cellIs" dxfId="265" priority="11" stopIfTrue="1" operator="greaterThan">
      <formula>$E$12</formula>
    </cfRule>
    <cfRule type="cellIs" dxfId="264" priority="12" stopIfTrue="1" operator="equal">
      <formula>""</formula>
    </cfRule>
  </conditionalFormatting>
  <conditionalFormatting sqref="E13:K13">
    <cfRule type="cellIs" dxfId="263" priority="13" stopIfTrue="1" operator="lessThan">
      <formula>$E$13</formula>
    </cfRule>
    <cfRule type="cellIs" dxfId="262" priority="14" stopIfTrue="1" operator="greaterThan">
      <formula>0</formula>
    </cfRule>
  </conditionalFormatting>
  <conditionalFormatting sqref="E14:K14">
    <cfRule type="cellIs" dxfId="261" priority="15" stopIfTrue="1" operator="lessThan">
      <formula>$E$14</formula>
    </cfRule>
    <cfRule type="cellIs" dxfId="260" priority="16" stopIfTrue="1" operator="greaterThan">
      <formula>0</formula>
    </cfRule>
  </conditionalFormatting>
  <conditionalFormatting sqref="E15:K15">
    <cfRule type="cellIs" dxfId="259" priority="17" stopIfTrue="1" operator="lessThan">
      <formula>$E$15</formula>
    </cfRule>
    <cfRule type="cellIs" dxfId="258" priority="18" stopIfTrue="1" operator="greaterThan">
      <formula>0</formula>
    </cfRule>
  </conditionalFormatting>
  <conditionalFormatting sqref="C18:K18">
    <cfRule type="cellIs" dxfId="257" priority="19" stopIfTrue="1" operator="equal">
      <formula>$D$20</formula>
    </cfRule>
    <cfRule type="cellIs" dxfId="256" priority="20" stopIfTrue="1" operator="equal">
      <formula>$D$21</formula>
    </cfRule>
    <cfRule type="cellIs" dxfId="255" priority="21" stopIfTrue="1" operator="equal">
      <formula>$D$22</formula>
    </cfRule>
    <cfRule type="cellIs" dxfId="254" priority="22" stopIfTrue="1" operator="equal">
      <formula>$D$23</formula>
    </cfRule>
    <cfRule type="cellIs" dxfId="253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68" priority="1" stopIfTrue="1" operator="greaterThan">
      <formula>$E$7</formula>
    </cfRule>
    <cfRule type="cellIs" dxfId="67" priority="2" stopIfTrue="1" operator="equal">
      <formula>""</formula>
    </cfRule>
  </conditionalFormatting>
  <conditionalFormatting sqref="E8:K8">
    <cfRule type="cellIs" dxfId="66" priority="3" stopIfTrue="1" operator="greaterThan">
      <formula>$E$8</formula>
    </cfRule>
    <cfRule type="cellIs" dxfId="65" priority="4" stopIfTrue="1" operator="equal">
      <formula>""</formula>
    </cfRule>
  </conditionalFormatting>
  <conditionalFormatting sqref="E9:K9">
    <cfRule type="cellIs" dxfId="64" priority="5" stopIfTrue="1" operator="greaterThan">
      <formula>$E$9</formula>
    </cfRule>
    <cfRule type="cellIs" dxfId="63" priority="6" stopIfTrue="1" operator="equal">
      <formula>""</formula>
    </cfRule>
  </conditionalFormatting>
  <conditionalFormatting sqref="E10:K10">
    <cfRule type="cellIs" dxfId="62" priority="7" stopIfTrue="1" operator="greaterThan">
      <formula>$E$10</formula>
    </cfRule>
    <cfRule type="cellIs" dxfId="61" priority="8" stopIfTrue="1" operator="equal">
      <formula>""</formula>
    </cfRule>
  </conditionalFormatting>
  <conditionalFormatting sqref="E11:K11">
    <cfRule type="cellIs" dxfId="60" priority="9" stopIfTrue="1" operator="greaterThan">
      <formula>$E$11</formula>
    </cfRule>
    <cfRule type="cellIs" dxfId="59" priority="10" stopIfTrue="1" operator="equal">
      <formula>""</formula>
    </cfRule>
  </conditionalFormatting>
  <conditionalFormatting sqref="E12:K12">
    <cfRule type="cellIs" dxfId="58" priority="11" stopIfTrue="1" operator="greaterThan">
      <formula>$E$12</formula>
    </cfRule>
    <cfRule type="cellIs" dxfId="57" priority="12" stopIfTrue="1" operator="equal">
      <formula>""</formula>
    </cfRule>
  </conditionalFormatting>
  <conditionalFormatting sqref="E13:K13">
    <cfRule type="cellIs" dxfId="56" priority="13" stopIfTrue="1" operator="lessThan">
      <formula>$E$13</formula>
    </cfRule>
    <cfRule type="cellIs" dxfId="55" priority="14" stopIfTrue="1" operator="greaterThan">
      <formula>0</formula>
    </cfRule>
  </conditionalFormatting>
  <conditionalFormatting sqref="E14:K14">
    <cfRule type="cellIs" dxfId="54" priority="15" stopIfTrue="1" operator="lessThan">
      <formula>$E$14</formula>
    </cfRule>
    <cfRule type="cellIs" dxfId="53" priority="16" stopIfTrue="1" operator="greaterThan">
      <formula>0</formula>
    </cfRule>
  </conditionalFormatting>
  <conditionalFormatting sqref="E15:K15">
    <cfRule type="cellIs" dxfId="52" priority="17" stopIfTrue="1" operator="lessThan">
      <formula>$E$15</formula>
    </cfRule>
    <cfRule type="cellIs" dxfId="51" priority="18" stopIfTrue="1" operator="greaterThan">
      <formula>0</formula>
    </cfRule>
  </conditionalFormatting>
  <conditionalFormatting sqref="C18:K18">
    <cfRule type="cellIs" dxfId="50" priority="19" stopIfTrue="1" operator="equal">
      <formula>$D$20</formula>
    </cfRule>
    <cfRule type="cellIs" dxfId="49" priority="20" stopIfTrue="1" operator="equal">
      <formula>$D$21</formula>
    </cfRule>
    <cfRule type="cellIs" dxfId="48" priority="21" stopIfTrue="1" operator="equal">
      <formula>$D$22</formula>
    </cfRule>
    <cfRule type="cellIs" dxfId="47" priority="22" stopIfTrue="1" operator="equal">
      <formula>$D$23</formula>
    </cfRule>
    <cfRule type="cellIs" dxfId="46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45" priority="1" stopIfTrue="1" operator="greaterThan">
      <formula>$E$7</formula>
    </cfRule>
    <cfRule type="cellIs" dxfId="44" priority="2" stopIfTrue="1" operator="equal">
      <formula>""</formula>
    </cfRule>
  </conditionalFormatting>
  <conditionalFormatting sqref="E8:K8">
    <cfRule type="cellIs" dxfId="43" priority="3" stopIfTrue="1" operator="greaterThan">
      <formula>$E$8</formula>
    </cfRule>
    <cfRule type="cellIs" dxfId="42" priority="4" stopIfTrue="1" operator="equal">
      <formula>""</formula>
    </cfRule>
  </conditionalFormatting>
  <conditionalFormatting sqref="E9:K9">
    <cfRule type="cellIs" dxfId="41" priority="5" stopIfTrue="1" operator="greaterThan">
      <formula>$E$9</formula>
    </cfRule>
    <cfRule type="cellIs" dxfId="40" priority="6" stopIfTrue="1" operator="equal">
      <formula>""</formula>
    </cfRule>
  </conditionalFormatting>
  <conditionalFormatting sqref="E10:K10">
    <cfRule type="cellIs" dxfId="39" priority="7" stopIfTrue="1" operator="greaterThan">
      <formula>$E$10</formula>
    </cfRule>
    <cfRule type="cellIs" dxfId="38" priority="8" stopIfTrue="1" operator="equal">
      <formula>""</formula>
    </cfRule>
  </conditionalFormatting>
  <conditionalFormatting sqref="E11:K11">
    <cfRule type="cellIs" dxfId="37" priority="9" stopIfTrue="1" operator="greaterThan">
      <formula>$E$11</formula>
    </cfRule>
    <cfRule type="cellIs" dxfId="36" priority="10" stopIfTrue="1" operator="equal">
      <formula>""</formula>
    </cfRule>
  </conditionalFormatting>
  <conditionalFormatting sqref="E12:K12">
    <cfRule type="cellIs" dxfId="35" priority="11" stopIfTrue="1" operator="greaterThan">
      <formula>$E$12</formula>
    </cfRule>
    <cfRule type="cellIs" dxfId="34" priority="12" stopIfTrue="1" operator="equal">
      <formula>""</formula>
    </cfRule>
  </conditionalFormatting>
  <conditionalFormatting sqref="E13:K13">
    <cfRule type="cellIs" dxfId="33" priority="13" stopIfTrue="1" operator="lessThan">
      <formula>$E$13</formula>
    </cfRule>
    <cfRule type="cellIs" dxfId="32" priority="14" stopIfTrue="1" operator="greaterThan">
      <formula>0</formula>
    </cfRule>
  </conditionalFormatting>
  <conditionalFormatting sqref="E14:K14">
    <cfRule type="cellIs" dxfId="31" priority="15" stopIfTrue="1" operator="lessThan">
      <formula>$E$14</formula>
    </cfRule>
    <cfRule type="cellIs" dxfId="30" priority="16" stopIfTrue="1" operator="greaterThan">
      <formula>0</formula>
    </cfRule>
  </conditionalFormatting>
  <conditionalFormatting sqref="E15:K15">
    <cfRule type="cellIs" dxfId="29" priority="17" stopIfTrue="1" operator="lessThan">
      <formula>$E$15</formula>
    </cfRule>
    <cfRule type="cellIs" dxfId="28" priority="18" stopIfTrue="1" operator="greaterThan">
      <formula>0</formula>
    </cfRule>
  </conditionalFormatting>
  <conditionalFormatting sqref="C18:K18">
    <cfRule type="cellIs" dxfId="27" priority="19" stopIfTrue="1" operator="equal">
      <formula>$D$20</formula>
    </cfRule>
    <cfRule type="cellIs" dxfId="26" priority="20" stopIfTrue="1" operator="equal">
      <formula>$D$21</formula>
    </cfRule>
    <cfRule type="cellIs" dxfId="25" priority="21" stopIfTrue="1" operator="equal">
      <formula>$D$22</formula>
    </cfRule>
    <cfRule type="cellIs" dxfId="24" priority="22" stopIfTrue="1" operator="equal">
      <formula>$D$23</formula>
    </cfRule>
    <cfRule type="cellIs" dxfId="23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1" spans="1:78">
      <c r="F1" s="22" t="s">
        <v>36</v>
      </c>
    </row>
    <row r="2" spans="1:78" ht="17">
      <c r="D2" s="4" t="s">
        <v>1</v>
      </c>
      <c r="G2" s="22"/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7450</v>
      </c>
      <c r="G6" s="25">
        <v>7733</v>
      </c>
      <c r="H6" s="25">
        <v>7809</v>
      </c>
      <c r="I6" s="25">
        <v>8221</v>
      </c>
      <c r="J6" s="25">
        <v>8225</v>
      </c>
      <c r="K6" s="25">
        <v>8525</v>
      </c>
    </row>
    <row r="7" spans="1:78" ht="2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26"/>
      <c r="G7" s="26"/>
      <c r="H7" s="26"/>
      <c r="I7" s="26"/>
      <c r="J7" s="26"/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26"/>
      <c r="G8" s="26"/>
      <c r="H8" s="26"/>
      <c r="I8" s="26"/>
      <c r="J8" s="26"/>
      <c r="K8" s="2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26"/>
      <c r="G9" s="26"/>
      <c r="H9" s="26"/>
      <c r="I9" s="26"/>
      <c r="J9" s="26"/>
      <c r="K9" s="2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26"/>
      <c r="G10" s="26"/>
      <c r="H10" s="26"/>
      <c r="I10" s="26"/>
      <c r="J10" s="26"/>
      <c r="K10" s="2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26"/>
      <c r="G11" s="26"/>
      <c r="H11" s="26"/>
      <c r="I11" s="26"/>
      <c r="J11" s="26"/>
      <c r="K11" s="2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2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26"/>
      <c r="G12" s="26"/>
      <c r="H12" s="26"/>
      <c r="I12" s="26"/>
      <c r="J12" s="26"/>
      <c r="K12" s="2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2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26"/>
      <c r="G13" s="26"/>
      <c r="H13" s="26"/>
      <c r="I13" s="26"/>
      <c r="J13" s="26"/>
      <c r="K13" s="26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2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26"/>
      <c r="G14" s="26"/>
      <c r="H14" s="26"/>
      <c r="I14" s="26"/>
      <c r="J14" s="26"/>
      <c r="K14" s="26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2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26"/>
      <c r="G15" s="26"/>
      <c r="H15" s="26"/>
      <c r="I15" s="26"/>
      <c r="J15" s="26"/>
      <c r="K15" s="26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C20" t="s">
        <v>27</v>
      </c>
      <c r="D20" s="17">
        <f>LARGE($F$18:$K$18,1)</f>
        <v>0</v>
      </c>
      <c r="E20">
        <f>INDEX($F$6:$K$6,MATCH($D$20,$F$18:$K$18,0))</f>
        <v>7450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C21" t="s">
        <v>30</v>
      </c>
      <c r="D21" s="18">
        <f>LARGE($F$18:$K$18,2)</f>
        <v>0</v>
      </c>
      <c r="E21">
        <f>INDEX($F$6:$K$6,MATCH($D$21,$F$18:$K$18,0))</f>
        <v>7450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C22" t="s">
        <v>31</v>
      </c>
      <c r="D22" s="19">
        <f>LARGE($F$18:$K$18,3)</f>
        <v>0</v>
      </c>
      <c r="E22">
        <f>INDEX($F$6:$K$6,MATCH($D$22,$F$18:$K$18,0))</f>
        <v>7450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C23" t="s">
        <v>32</v>
      </c>
      <c r="D23" s="20">
        <f>LARGE($F$18:$K$18,4)</f>
        <v>0</v>
      </c>
      <c r="E23">
        <f>INDEX($F$6:$K$6,MATCH($D$23,$F$18:$K$18,0))</f>
        <v>7450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C24" t="s">
        <v>33</v>
      </c>
      <c r="D24" s="21">
        <f>LARGE($F$18:$K$18,5)</f>
        <v>0</v>
      </c>
      <c r="E24">
        <f>INDEX($F$6:$K$6,MATCH($D$24,$F$18:$K$18,0))</f>
        <v>7450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2" priority="1" stopIfTrue="1" operator="greaterThan">
      <formula>$E$7</formula>
    </cfRule>
    <cfRule type="cellIs" dxfId="21" priority="2" stopIfTrue="1" operator="equal">
      <formula>""</formula>
    </cfRule>
  </conditionalFormatting>
  <conditionalFormatting sqref="E8">
    <cfRule type="cellIs" dxfId="20" priority="3" stopIfTrue="1" operator="greaterThan">
      <formula>$E$8</formula>
    </cfRule>
    <cfRule type="cellIs" dxfId="19" priority="4" stopIfTrue="1" operator="equal">
      <formula>""</formula>
    </cfRule>
  </conditionalFormatting>
  <conditionalFormatting sqref="E9">
    <cfRule type="cellIs" dxfId="18" priority="5" stopIfTrue="1" operator="greaterThan">
      <formula>$E$9</formula>
    </cfRule>
    <cfRule type="cellIs" dxfId="17" priority="6" stopIfTrue="1" operator="equal">
      <formula>""</formula>
    </cfRule>
  </conditionalFormatting>
  <conditionalFormatting sqref="E10">
    <cfRule type="cellIs" dxfId="16" priority="7" stopIfTrue="1" operator="greaterThan">
      <formula>$E$10</formula>
    </cfRule>
    <cfRule type="cellIs" dxfId="15" priority="8" stopIfTrue="1" operator="equal">
      <formula>""</formula>
    </cfRule>
  </conditionalFormatting>
  <conditionalFormatting sqref="E11">
    <cfRule type="cellIs" dxfId="14" priority="9" stopIfTrue="1" operator="greaterThan">
      <formula>$E$11</formula>
    </cfRule>
    <cfRule type="cellIs" dxfId="13" priority="10" stopIfTrue="1" operator="equal">
      <formula>""</formula>
    </cfRule>
  </conditionalFormatting>
  <conditionalFormatting sqref="E12">
    <cfRule type="cellIs" dxfId="12" priority="11" stopIfTrue="1" operator="greaterThan">
      <formula>$E$12</formula>
    </cfRule>
    <cfRule type="cellIs" dxfId="11" priority="12" stopIfTrue="1" operator="equal">
      <formula>""</formula>
    </cfRule>
  </conditionalFormatting>
  <conditionalFormatting sqref="E13">
    <cfRule type="cellIs" dxfId="10" priority="13" stopIfTrue="1" operator="lessThan">
      <formula>$E$13</formula>
    </cfRule>
    <cfRule type="cellIs" dxfId="9" priority="14" stopIfTrue="1" operator="greaterThan">
      <formula>0</formula>
    </cfRule>
  </conditionalFormatting>
  <conditionalFormatting sqref="E14">
    <cfRule type="cellIs" dxfId="8" priority="15" stopIfTrue="1" operator="lessThan">
      <formula>$E$14</formula>
    </cfRule>
    <cfRule type="cellIs" dxfId="7" priority="16" stopIfTrue="1" operator="greaterThan">
      <formula>0</formula>
    </cfRule>
  </conditionalFormatting>
  <conditionalFormatting sqref="E15">
    <cfRule type="cellIs" dxfId="6" priority="17" stopIfTrue="1" operator="lessThan">
      <formula>$E$15</formula>
    </cfRule>
    <cfRule type="cellIs" dxfId="5" priority="18" stopIfTrue="1" operator="greaterThan">
      <formula>0</formula>
    </cfRule>
  </conditionalFormatting>
  <conditionalFormatting sqref="C18:K18">
    <cfRule type="cellIs" dxfId="4" priority="19" stopIfTrue="1" operator="equal">
      <formula>$D$20</formula>
    </cfRule>
    <cfRule type="cellIs" dxfId="3" priority="20" stopIfTrue="1" operator="equal">
      <formula>$D$21</formula>
    </cfRule>
    <cfRule type="cellIs" dxfId="2" priority="21" stopIfTrue="1" operator="equal">
      <formula>$D$22</formula>
    </cfRule>
    <cfRule type="cellIs" dxfId="1" priority="22" stopIfTrue="1" operator="equal">
      <formula>$D$23</formula>
    </cfRule>
    <cfRule type="cellIs" dxfId="0" priority="23" stopIfTrue="1" operator="equal">
      <formula>$D$24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10" sqref="H1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>
        <v>140</v>
      </c>
      <c r="G7" s="9">
        <v>135</v>
      </c>
      <c r="H7" s="9">
        <v>145</v>
      </c>
      <c r="I7" s="9">
        <v>140</v>
      </c>
      <c r="J7" s="9">
        <v>150</v>
      </c>
      <c r="K7" s="9">
        <v>140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>
        <v>130</v>
      </c>
      <c r="G8" s="9">
        <v>120</v>
      </c>
      <c r="H8" s="9">
        <v>120</v>
      </c>
      <c r="I8" s="9">
        <v>135</v>
      </c>
      <c r="J8" s="9">
        <v>155</v>
      </c>
      <c r="K8" s="9">
        <v>130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>
        <v>320</v>
      </c>
      <c r="G9" s="9">
        <v>330</v>
      </c>
      <c r="H9" s="9">
        <v>325</v>
      </c>
      <c r="I9" s="9">
        <v>340</v>
      </c>
      <c r="J9" s="9">
        <v>350</v>
      </c>
      <c r="K9" s="9">
        <v>340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>
        <v>60</v>
      </c>
      <c r="G10" s="9">
        <v>60</v>
      </c>
      <c r="H10" s="9">
        <v>60</v>
      </c>
      <c r="I10" s="9">
        <v>60</v>
      </c>
      <c r="J10" s="9">
        <v>60</v>
      </c>
      <c r="K10" s="9">
        <v>60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9">
        <v>100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>
        <v>140</v>
      </c>
      <c r="G12" s="9">
        <v>150</v>
      </c>
      <c r="H12" s="9">
        <v>150</v>
      </c>
      <c r="I12" s="9">
        <v>150</v>
      </c>
      <c r="J12" s="9">
        <v>150</v>
      </c>
      <c r="K12" s="9">
        <v>150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890</v>
      </c>
      <c r="G18" s="16">
        <f>SUM($G$7:$G$15)</f>
        <v>895</v>
      </c>
      <c r="H18" s="16">
        <f>SUM($H$7:$H$15)</f>
        <v>900</v>
      </c>
      <c r="I18" s="16">
        <f>SUM($I$7:$I$15)</f>
        <v>925</v>
      </c>
      <c r="J18" s="16">
        <f>SUM($J$7:$J$15)</f>
        <v>965</v>
      </c>
      <c r="K18" s="16">
        <f>SUM($K$7:$K$15)</f>
        <v>920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K7">
    <cfRule type="cellIs" dxfId="252" priority="1" stopIfTrue="1" operator="greaterThan">
      <formula>$E$7</formula>
    </cfRule>
    <cfRule type="cellIs" dxfId="251" priority="2" stopIfTrue="1" operator="equal">
      <formula>""</formula>
    </cfRule>
  </conditionalFormatting>
  <conditionalFormatting sqref="E8:K8">
    <cfRule type="cellIs" dxfId="250" priority="3" stopIfTrue="1" operator="greaterThan">
      <formula>$E$8</formula>
    </cfRule>
    <cfRule type="cellIs" dxfId="249" priority="4" stopIfTrue="1" operator="equal">
      <formula>""</formula>
    </cfRule>
  </conditionalFormatting>
  <conditionalFormatting sqref="E9:K9">
    <cfRule type="cellIs" dxfId="248" priority="5" stopIfTrue="1" operator="greaterThan">
      <formula>$E$9</formula>
    </cfRule>
    <cfRule type="cellIs" dxfId="247" priority="6" stopIfTrue="1" operator="equal">
      <formula>""</formula>
    </cfRule>
  </conditionalFormatting>
  <conditionalFormatting sqref="E10:K10">
    <cfRule type="cellIs" dxfId="246" priority="7" stopIfTrue="1" operator="greaterThan">
      <formula>$E$10</formula>
    </cfRule>
    <cfRule type="cellIs" dxfId="245" priority="8" stopIfTrue="1" operator="equal">
      <formula>""</formula>
    </cfRule>
  </conditionalFormatting>
  <conditionalFormatting sqref="E11:K11">
    <cfRule type="cellIs" dxfId="244" priority="9" stopIfTrue="1" operator="greaterThan">
      <formula>$E$11</formula>
    </cfRule>
    <cfRule type="cellIs" dxfId="243" priority="10" stopIfTrue="1" operator="equal">
      <formula>""</formula>
    </cfRule>
  </conditionalFormatting>
  <conditionalFormatting sqref="E12:K12">
    <cfRule type="cellIs" dxfId="242" priority="11" stopIfTrue="1" operator="greaterThan">
      <formula>$E$12</formula>
    </cfRule>
    <cfRule type="cellIs" dxfId="241" priority="12" stopIfTrue="1" operator="equal">
      <formula>""</formula>
    </cfRule>
  </conditionalFormatting>
  <conditionalFormatting sqref="E13:K13">
    <cfRule type="cellIs" dxfId="240" priority="13" stopIfTrue="1" operator="lessThan">
      <formula>$E$13</formula>
    </cfRule>
    <cfRule type="cellIs" dxfId="239" priority="14" stopIfTrue="1" operator="greaterThan">
      <formula>0</formula>
    </cfRule>
  </conditionalFormatting>
  <conditionalFormatting sqref="E14:K14">
    <cfRule type="cellIs" dxfId="238" priority="15" stopIfTrue="1" operator="lessThan">
      <formula>$E$14</formula>
    </cfRule>
    <cfRule type="cellIs" dxfId="237" priority="16" stopIfTrue="1" operator="greaterThan">
      <formula>0</formula>
    </cfRule>
  </conditionalFormatting>
  <conditionalFormatting sqref="E15:K15">
    <cfRule type="cellIs" dxfId="236" priority="17" stopIfTrue="1" operator="lessThan">
      <formula>$E$15</formula>
    </cfRule>
    <cfRule type="cellIs" dxfId="235" priority="18" stopIfTrue="1" operator="greaterThan">
      <formula>0</formula>
    </cfRule>
  </conditionalFormatting>
  <conditionalFormatting sqref="C18:K18">
    <cfRule type="cellIs" dxfId="234" priority="19" stopIfTrue="1" operator="equal">
      <formula>$D$20</formula>
    </cfRule>
    <cfRule type="cellIs" dxfId="233" priority="20" stopIfTrue="1" operator="equal">
      <formula>$D$21</formula>
    </cfRule>
    <cfRule type="cellIs" dxfId="232" priority="21" stopIfTrue="1" operator="equal">
      <formula>$D$22</formula>
    </cfRule>
    <cfRule type="cellIs" dxfId="231" priority="22" stopIfTrue="1" operator="equal">
      <formula>$D$23</formula>
    </cfRule>
    <cfRule type="cellIs" dxfId="230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K7">
    <cfRule type="cellIs" dxfId="229" priority="1" stopIfTrue="1" operator="greaterThan">
      <formula>$E$7</formula>
    </cfRule>
    <cfRule type="cellIs" dxfId="228" priority="2" stopIfTrue="1" operator="equal">
      <formula>""</formula>
    </cfRule>
  </conditionalFormatting>
  <conditionalFormatting sqref="E8:K8">
    <cfRule type="cellIs" dxfId="227" priority="3" stopIfTrue="1" operator="greaterThan">
      <formula>$E$8</formula>
    </cfRule>
    <cfRule type="cellIs" dxfId="226" priority="4" stopIfTrue="1" operator="equal">
      <formula>""</formula>
    </cfRule>
  </conditionalFormatting>
  <conditionalFormatting sqref="E9:K9">
    <cfRule type="cellIs" dxfId="225" priority="5" stopIfTrue="1" operator="greaterThan">
      <formula>$E$9</formula>
    </cfRule>
    <cfRule type="cellIs" dxfId="224" priority="6" stopIfTrue="1" operator="equal">
      <formula>""</formula>
    </cfRule>
  </conditionalFormatting>
  <conditionalFormatting sqref="E10:K10">
    <cfRule type="cellIs" dxfId="223" priority="7" stopIfTrue="1" operator="greaterThan">
      <formula>$E$10</formula>
    </cfRule>
    <cfRule type="cellIs" dxfId="222" priority="8" stopIfTrue="1" operator="equal">
      <formula>""</formula>
    </cfRule>
  </conditionalFormatting>
  <conditionalFormatting sqref="E11:K11">
    <cfRule type="cellIs" dxfId="221" priority="9" stopIfTrue="1" operator="greaterThan">
      <formula>$E$11</formula>
    </cfRule>
    <cfRule type="cellIs" dxfId="220" priority="10" stopIfTrue="1" operator="equal">
      <formula>""</formula>
    </cfRule>
  </conditionalFormatting>
  <conditionalFormatting sqref="E12:K12">
    <cfRule type="cellIs" dxfId="219" priority="11" stopIfTrue="1" operator="greaterThan">
      <formula>$E$12</formula>
    </cfRule>
    <cfRule type="cellIs" dxfId="218" priority="12" stopIfTrue="1" operator="equal">
      <formula>""</formula>
    </cfRule>
  </conditionalFormatting>
  <conditionalFormatting sqref="E13:K13">
    <cfRule type="cellIs" dxfId="217" priority="13" stopIfTrue="1" operator="lessThan">
      <formula>$E$13</formula>
    </cfRule>
    <cfRule type="cellIs" dxfId="216" priority="14" stopIfTrue="1" operator="greaterThan">
      <formula>0</formula>
    </cfRule>
  </conditionalFormatting>
  <conditionalFormatting sqref="E14:K14">
    <cfRule type="cellIs" dxfId="215" priority="15" stopIfTrue="1" operator="lessThan">
      <formula>$E$14</formula>
    </cfRule>
    <cfRule type="cellIs" dxfId="214" priority="16" stopIfTrue="1" operator="greaterThan">
      <formula>0</formula>
    </cfRule>
  </conditionalFormatting>
  <conditionalFormatting sqref="E15:K15">
    <cfRule type="cellIs" dxfId="213" priority="17" stopIfTrue="1" operator="lessThan">
      <formula>$E$15</formula>
    </cfRule>
    <cfRule type="cellIs" dxfId="212" priority="18" stopIfTrue="1" operator="greaterThan">
      <formula>0</formula>
    </cfRule>
  </conditionalFormatting>
  <conditionalFormatting sqref="C18:K18">
    <cfRule type="cellIs" dxfId="211" priority="19" stopIfTrue="1" operator="equal">
      <formula>$D$20</formula>
    </cfRule>
    <cfRule type="cellIs" dxfId="210" priority="20" stopIfTrue="1" operator="equal">
      <formula>$D$21</formula>
    </cfRule>
    <cfRule type="cellIs" dxfId="209" priority="21" stopIfTrue="1" operator="equal">
      <formula>$D$22</formula>
    </cfRule>
    <cfRule type="cellIs" dxfId="208" priority="22" stopIfTrue="1" operator="equal">
      <formula>$D$23</formula>
    </cfRule>
    <cfRule type="cellIs" dxfId="207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K7">
    <cfRule type="cellIs" dxfId="206" priority="1" stopIfTrue="1" operator="greaterThan">
      <formula>$E$7</formula>
    </cfRule>
    <cfRule type="cellIs" dxfId="205" priority="2" stopIfTrue="1" operator="equal">
      <formula>""</formula>
    </cfRule>
  </conditionalFormatting>
  <conditionalFormatting sqref="E8:K8">
    <cfRule type="cellIs" dxfId="204" priority="3" stopIfTrue="1" operator="greaterThan">
      <formula>$E$8</formula>
    </cfRule>
    <cfRule type="cellIs" dxfId="203" priority="4" stopIfTrue="1" operator="equal">
      <formula>""</formula>
    </cfRule>
  </conditionalFormatting>
  <conditionalFormatting sqref="E9:K9">
    <cfRule type="cellIs" dxfId="202" priority="5" stopIfTrue="1" operator="greaterThan">
      <formula>$E$9</formula>
    </cfRule>
    <cfRule type="cellIs" dxfId="201" priority="6" stopIfTrue="1" operator="equal">
      <formula>""</formula>
    </cfRule>
  </conditionalFormatting>
  <conditionalFormatting sqref="E10:K10">
    <cfRule type="cellIs" dxfId="200" priority="7" stopIfTrue="1" operator="greaterThan">
      <formula>$E$10</formula>
    </cfRule>
    <cfRule type="cellIs" dxfId="199" priority="8" stopIfTrue="1" operator="equal">
      <formula>""</formula>
    </cfRule>
  </conditionalFormatting>
  <conditionalFormatting sqref="E11:K11">
    <cfRule type="cellIs" dxfId="198" priority="9" stopIfTrue="1" operator="greaterThan">
      <formula>$E$11</formula>
    </cfRule>
    <cfRule type="cellIs" dxfId="197" priority="10" stopIfTrue="1" operator="equal">
      <formula>""</formula>
    </cfRule>
  </conditionalFormatting>
  <conditionalFormatting sqref="E12:K12">
    <cfRule type="cellIs" dxfId="196" priority="11" stopIfTrue="1" operator="greaterThan">
      <formula>$E$12</formula>
    </cfRule>
    <cfRule type="cellIs" dxfId="195" priority="12" stopIfTrue="1" operator="equal">
      <formula>""</formula>
    </cfRule>
  </conditionalFormatting>
  <conditionalFormatting sqref="E13:K13">
    <cfRule type="cellIs" dxfId="194" priority="13" stopIfTrue="1" operator="lessThan">
      <formula>$E$13</formula>
    </cfRule>
    <cfRule type="cellIs" dxfId="193" priority="14" stopIfTrue="1" operator="greaterThan">
      <formula>0</formula>
    </cfRule>
  </conditionalFormatting>
  <conditionalFormatting sqref="E14:K14">
    <cfRule type="cellIs" dxfId="192" priority="15" stopIfTrue="1" operator="lessThan">
      <formula>$E$14</formula>
    </cfRule>
    <cfRule type="cellIs" dxfId="191" priority="16" stopIfTrue="1" operator="greaterThan">
      <formula>0</formula>
    </cfRule>
  </conditionalFormatting>
  <conditionalFormatting sqref="E15:K15">
    <cfRule type="cellIs" dxfId="190" priority="17" stopIfTrue="1" operator="lessThan">
      <formula>$E$15</formula>
    </cfRule>
    <cfRule type="cellIs" dxfId="189" priority="18" stopIfTrue="1" operator="greaterThan">
      <formula>0</formula>
    </cfRule>
  </conditionalFormatting>
  <conditionalFormatting sqref="C18:K18">
    <cfRule type="cellIs" dxfId="188" priority="19" stopIfTrue="1" operator="equal">
      <formula>$D$20</formula>
    </cfRule>
    <cfRule type="cellIs" dxfId="187" priority="20" stopIfTrue="1" operator="equal">
      <formula>$D$21</formula>
    </cfRule>
    <cfRule type="cellIs" dxfId="186" priority="21" stopIfTrue="1" operator="equal">
      <formula>$D$22</formula>
    </cfRule>
    <cfRule type="cellIs" dxfId="185" priority="22" stopIfTrue="1" operator="equal">
      <formula>$D$23</formula>
    </cfRule>
    <cfRule type="cellIs" dxfId="184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K7">
    <cfRule type="cellIs" dxfId="183" priority="1" stopIfTrue="1" operator="greaterThan">
      <formula>$E$7</formula>
    </cfRule>
    <cfRule type="cellIs" dxfId="182" priority="2" stopIfTrue="1" operator="equal">
      <formula>""</formula>
    </cfRule>
  </conditionalFormatting>
  <conditionalFormatting sqref="E8:K8">
    <cfRule type="cellIs" dxfId="181" priority="3" stopIfTrue="1" operator="greaterThan">
      <formula>$E$8</formula>
    </cfRule>
    <cfRule type="cellIs" dxfId="180" priority="4" stopIfTrue="1" operator="equal">
      <formula>""</formula>
    </cfRule>
  </conditionalFormatting>
  <conditionalFormatting sqref="E9:K9">
    <cfRule type="cellIs" dxfId="179" priority="5" stopIfTrue="1" operator="greaterThan">
      <formula>$E$9</formula>
    </cfRule>
    <cfRule type="cellIs" dxfId="178" priority="6" stopIfTrue="1" operator="equal">
      <formula>""</formula>
    </cfRule>
  </conditionalFormatting>
  <conditionalFormatting sqref="E10:K10">
    <cfRule type="cellIs" dxfId="177" priority="7" stopIfTrue="1" operator="greaterThan">
      <formula>$E$10</formula>
    </cfRule>
    <cfRule type="cellIs" dxfId="176" priority="8" stopIfTrue="1" operator="equal">
      <formula>""</formula>
    </cfRule>
  </conditionalFormatting>
  <conditionalFormatting sqref="E11:K11">
    <cfRule type="cellIs" dxfId="175" priority="9" stopIfTrue="1" operator="greaterThan">
      <formula>$E$11</formula>
    </cfRule>
    <cfRule type="cellIs" dxfId="174" priority="10" stopIfTrue="1" operator="equal">
      <formula>""</formula>
    </cfRule>
  </conditionalFormatting>
  <conditionalFormatting sqref="E12:K12">
    <cfRule type="cellIs" dxfId="173" priority="11" stopIfTrue="1" operator="greaterThan">
      <formula>$E$12</formula>
    </cfRule>
    <cfRule type="cellIs" dxfId="172" priority="12" stopIfTrue="1" operator="equal">
      <formula>""</formula>
    </cfRule>
  </conditionalFormatting>
  <conditionalFormatting sqref="E13:K13">
    <cfRule type="cellIs" dxfId="171" priority="13" stopIfTrue="1" operator="lessThan">
      <formula>$E$13</formula>
    </cfRule>
    <cfRule type="cellIs" dxfId="170" priority="14" stopIfTrue="1" operator="greaterThan">
      <formula>0</formula>
    </cfRule>
  </conditionalFormatting>
  <conditionalFormatting sqref="E14:K14">
    <cfRule type="cellIs" dxfId="169" priority="15" stopIfTrue="1" operator="lessThan">
      <formula>$E$14</formula>
    </cfRule>
    <cfRule type="cellIs" dxfId="168" priority="16" stopIfTrue="1" operator="greaterThan">
      <formula>0</formula>
    </cfRule>
  </conditionalFormatting>
  <conditionalFormatting sqref="E15:K15">
    <cfRule type="cellIs" dxfId="167" priority="17" stopIfTrue="1" operator="lessThan">
      <formula>$E$15</formula>
    </cfRule>
    <cfRule type="cellIs" dxfId="166" priority="18" stopIfTrue="1" operator="greaterThan">
      <formula>0</formula>
    </cfRule>
  </conditionalFormatting>
  <conditionalFormatting sqref="C18:K18">
    <cfRule type="cellIs" dxfId="165" priority="19" stopIfTrue="1" operator="equal">
      <formula>$D$20</formula>
    </cfRule>
    <cfRule type="cellIs" dxfId="164" priority="20" stopIfTrue="1" operator="equal">
      <formula>$D$21</formula>
    </cfRule>
    <cfRule type="cellIs" dxfId="163" priority="21" stopIfTrue="1" operator="equal">
      <formula>$D$22</formula>
    </cfRule>
    <cfRule type="cellIs" dxfId="162" priority="22" stopIfTrue="1" operator="equal">
      <formula>$D$23</formula>
    </cfRule>
    <cfRule type="cellIs" dxfId="161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60" priority="1" stopIfTrue="1" operator="greaterThan">
      <formula>$E$7</formula>
    </cfRule>
    <cfRule type="cellIs" dxfId="159" priority="2" stopIfTrue="1" operator="equal">
      <formula>""</formula>
    </cfRule>
  </conditionalFormatting>
  <conditionalFormatting sqref="E8:K8">
    <cfRule type="cellIs" dxfId="158" priority="3" stopIfTrue="1" operator="greaterThan">
      <formula>$E$8</formula>
    </cfRule>
    <cfRule type="cellIs" dxfId="157" priority="4" stopIfTrue="1" operator="equal">
      <formula>""</formula>
    </cfRule>
  </conditionalFormatting>
  <conditionalFormatting sqref="E9:K9">
    <cfRule type="cellIs" dxfId="156" priority="5" stopIfTrue="1" operator="greaterThan">
      <formula>$E$9</formula>
    </cfRule>
    <cfRule type="cellIs" dxfId="155" priority="6" stopIfTrue="1" operator="equal">
      <formula>""</formula>
    </cfRule>
  </conditionalFormatting>
  <conditionalFormatting sqref="E10:K10">
    <cfRule type="cellIs" dxfId="154" priority="7" stopIfTrue="1" operator="greaterThan">
      <formula>$E$10</formula>
    </cfRule>
    <cfRule type="cellIs" dxfId="153" priority="8" stopIfTrue="1" operator="equal">
      <formula>""</formula>
    </cfRule>
  </conditionalFormatting>
  <conditionalFormatting sqref="E11:K11">
    <cfRule type="cellIs" dxfId="152" priority="9" stopIfTrue="1" operator="greaterThan">
      <formula>$E$11</formula>
    </cfRule>
    <cfRule type="cellIs" dxfId="151" priority="10" stopIfTrue="1" operator="equal">
      <formula>""</formula>
    </cfRule>
  </conditionalFormatting>
  <conditionalFormatting sqref="E12:K12">
    <cfRule type="cellIs" dxfId="150" priority="11" stopIfTrue="1" operator="greaterThan">
      <formula>$E$12</formula>
    </cfRule>
    <cfRule type="cellIs" dxfId="149" priority="12" stopIfTrue="1" operator="equal">
      <formula>""</formula>
    </cfRule>
  </conditionalFormatting>
  <conditionalFormatting sqref="E13:K13">
    <cfRule type="cellIs" dxfId="148" priority="13" stopIfTrue="1" operator="lessThan">
      <formula>$E$13</formula>
    </cfRule>
    <cfRule type="cellIs" dxfId="147" priority="14" stopIfTrue="1" operator="greaterThan">
      <formula>0</formula>
    </cfRule>
  </conditionalFormatting>
  <conditionalFormatting sqref="E14:K14">
    <cfRule type="cellIs" dxfId="146" priority="15" stopIfTrue="1" operator="lessThan">
      <formula>$E$14</formula>
    </cfRule>
    <cfRule type="cellIs" dxfId="145" priority="16" stopIfTrue="1" operator="greaterThan">
      <formula>0</formula>
    </cfRule>
  </conditionalFormatting>
  <conditionalFormatting sqref="E15:K15">
    <cfRule type="cellIs" dxfId="144" priority="17" stopIfTrue="1" operator="lessThan">
      <formula>$E$15</formula>
    </cfRule>
    <cfRule type="cellIs" dxfId="143" priority="18" stopIfTrue="1" operator="greaterThan">
      <formula>0</formula>
    </cfRule>
  </conditionalFormatting>
  <conditionalFormatting sqref="C18:K18">
    <cfRule type="cellIs" dxfId="142" priority="19" stopIfTrue="1" operator="equal">
      <formula>$D$20</formula>
    </cfRule>
    <cfRule type="cellIs" dxfId="141" priority="20" stopIfTrue="1" operator="equal">
      <formula>$D$21</formula>
    </cfRule>
    <cfRule type="cellIs" dxfId="140" priority="21" stopIfTrue="1" operator="equal">
      <formula>$D$22</formula>
    </cfRule>
    <cfRule type="cellIs" dxfId="139" priority="22" stopIfTrue="1" operator="equal">
      <formula>$D$23</formula>
    </cfRule>
    <cfRule type="cellIs" dxfId="138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37" priority="1" stopIfTrue="1" operator="greaterThan">
      <formula>$E$7</formula>
    </cfRule>
    <cfRule type="cellIs" dxfId="136" priority="2" stopIfTrue="1" operator="equal">
      <formula>""</formula>
    </cfRule>
  </conditionalFormatting>
  <conditionalFormatting sqref="E8:K8">
    <cfRule type="cellIs" dxfId="135" priority="3" stopIfTrue="1" operator="greaterThan">
      <formula>$E$8</formula>
    </cfRule>
    <cfRule type="cellIs" dxfId="134" priority="4" stopIfTrue="1" operator="equal">
      <formula>""</formula>
    </cfRule>
  </conditionalFormatting>
  <conditionalFormatting sqref="E9:K9">
    <cfRule type="cellIs" dxfId="133" priority="5" stopIfTrue="1" operator="greaterThan">
      <formula>$E$9</formula>
    </cfRule>
    <cfRule type="cellIs" dxfId="132" priority="6" stopIfTrue="1" operator="equal">
      <formula>""</formula>
    </cfRule>
  </conditionalFormatting>
  <conditionalFormatting sqref="E10:K10">
    <cfRule type="cellIs" dxfId="131" priority="7" stopIfTrue="1" operator="greaterThan">
      <formula>$E$10</formula>
    </cfRule>
    <cfRule type="cellIs" dxfId="130" priority="8" stopIfTrue="1" operator="equal">
      <formula>""</formula>
    </cfRule>
  </conditionalFormatting>
  <conditionalFormatting sqref="E11:K11">
    <cfRule type="cellIs" dxfId="129" priority="9" stopIfTrue="1" operator="greaterThan">
      <formula>$E$11</formula>
    </cfRule>
    <cfRule type="cellIs" dxfId="128" priority="10" stopIfTrue="1" operator="equal">
      <formula>""</formula>
    </cfRule>
  </conditionalFormatting>
  <conditionalFormatting sqref="E12:K12">
    <cfRule type="cellIs" dxfId="127" priority="11" stopIfTrue="1" operator="greaterThan">
      <formula>$E$12</formula>
    </cfRule>
    <cfRule type="cellIs" dxfId="126" priority="12" stopIfTrue="1" operator="equal">
      <formula>""</formula>
    </cfRule>
  </conditionalFormatting>
  <conditionalFormatting sqref="E13:K13">
    <cfRule type="cellIs" dxfId="125" priority="13" stopIfTrue="1" operator="lessThan">
      <formula>$E$13</formula>
    </cfRule>
    <cfRule type="cellIs" dxfId="124" priority="14" stopIfTrue="1" operator="greaterThan">
      <formula>0</formula>
    </cfRule>
  </conditionalFormatting>
  <conditionalFormatting sqref="E14:K14">
    <cfRule type="cellIs" dxfId="123" priority="15" stopIfTrue="1" operator="lessThan">
      <formula>$E$14</formula>
    </cfRule>
    <cfRule type="cellIs" dxfId="122" priority="16" stopIfTrue="1" operator="greaterThan">
      <formula>0</formula>
    </cfRule>
  </conditionalFormatting>
  <conditionalFormatting sqref="E15:K15">
    <cfRule type="cellIs" dxfId="121" priority="17" stopIfTrue="1" operator="lessThan">
      <formula>$E$15</formula>
    </cfRule>
    <cfRule type="cellIs" dxfId="120" priority="18" stopIfTrue="1" operator="greaterThan">
      <formula>0</formula>
    </cfRule>
  </conditionalFormatting>
  <conditionalFormatting sqref="C18:K18">
    <cfRule type="cellIs" dxfId="119" priority="19" stopIfTrue="1" operator="equal">
      <formula>$D$20</formula>
    </cfRule>
    <cfRule type="cellIs" dxfId="118" priority="20" stopIfTrue="1" operator="equal">
      <formula>$D$21</formula>
    </cfRule>
    <cfRule type="cellIs" dxfId="117" priority="21" stopIfTrue="1" operator="equal">
      <formula>$D$22</formula>
    </cfRule>
    <cfRule type="cellIs" dxfId="116" priority="22" stopIfTrue="1" operator="equal">
      <formula>$D$23</formula>
    </cfRule>
    <cfRule type="cellIs" dxfId="115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14" priority="1" stopIfTrue="1" operator="greaterThan">
      <formula>$E$7</formula>
    </cfRule>
    <cfRule type="cellIs" dxfId="113" priority="2" stopIfTrue="1" operator="equal">
      <formula>""</formula>
    </cfRule>
  </conditionalFormatting>
  <conditionalFormatting sqref="E8:K8">
    <cfRule type="cellIs" dxfId="112" priority="3" stopIfTrue="1" operator="greaterThan">
      <formula>$E$8</formula>
    </cfRule>
    <cfRule type="cellIs" dxfId="111" priority="4" stopIfTrue="1" operator="equal">
      <formula>""</formula>
    </cfRule>
  </conditionalFormatting>
  <conditionalFormatting sqref="E9:K9">
    <cfRule type="cellIs" dxfId="110" priority="5" stopIfTrue="1" operator="greaterThan">
      <formula>$E$9</formula>
    </cfRule>
    <cfRule type="cellIs" dxfId="109" priority="6" stopIfTrue="1" operator="equal">
      <formula>""</formula>
    </cfRule>
  </conditionalFormatting>
  <conditionalFormatting sqref="E10:K10">
    <cfRule type="cellIs" dxfId="108" priority="7" stopIfTrue="1" operator="greaterThan">
      <formula>$E$10</formula>
    </cfRule>
    <cfRule type="cellIs" dxfId="107" priority="8" stopIfTrue="1" operator="equal">
      <formula>""</formula>
    </cfRule>
  </conditionalFormatting>
  <conditionalFormatting sqref="E11:K11">
    <cfRule type="cellIs" dxfId="106" priority="9" stopIfTrue="1" operator="greaterThan">
      <formula>$E$11</formula>
    </cfRule>
    <cfRule type="cellIs" dxfId="105" priority="10" stopIfTrue="1" operator="equal">
      <formula>""</formula>
    </cfRule>
  </conditionalFormatting>
  <conditionalFormatting sqref="E12:K12">
    <cfRule type="cellIs" dxfId="104" priority="11" stopIfTrue="1" operator="greaterThan">
      <formula>$E$12</formula>
    </cfRule>
    <cfRule type="cellIs" dxfId="103" priority="12" stopIfTrue="1" operator="equal">
      <formula>""</formula>
    </cfRule>
  </conditionalFormatting>
  <conditionalFormatting sqref="E13:K13">
    <cfRule type="cellIs" dxfId="102" priority="13" stopIfTrue="1" operator="lessThan">
      <formula>$E$13</formula>
    </cfRule>
    <cfRule type="cellIs" dxfId="101" priority="14" stopIfTrue="1" operator="greaterThan">
      <formula>0</formula>
    </cfRule>
  </conditionalFormatting>
  <conditionalFormatting sqref="E14:K14">
    <cfRule type="cellIs" dxfId="100" priority="15" stopIfTrue="1" operator="lessThan">
      <formula>$E$14</formula>
    </cfRule>
    <cfRule type="cellIs" dxfId="99" priority="16" stopIfTrue="1" operator="greaterThan">
      <formula>0</formula>
    </cfRule>
  </conditionalFormatting>
  <conditionalFormatting sqref="E15:K15">
    <cfRule type="cellIs" dxfId="98" priority="17" stopIfTrue="1" operator="lessThan">
      <formula>$E$15</formula>
    </cfRule>
    <cfRule type="cellIs" dxfId="97" priority="18" stopIfTrue="1" operator="greaterThan">
      <formula>0</formula>
    </cfRule>
  </conditionalFormatting>
  <conditionalFormatting sqref="C18:K18">
    <cfRule type="cellIs" dxfId="96" priority="19" stopIfTrue="1" operator="equal">
      <formula>$D$20</formula>
    </cfRule>
    <cfRule type="cellIs" dxfId="95" priority="20" stopIfTrue="1" operator="equal">
      <formula>$D$21</formula>
    </cfRule>
    <cfRule type="cellIs" dxfId="94" priority="21" stopIfTrue="1" operator="equal">
      <formula>$D$22</formula>
    </cfRule>
    <cfRule type="cellIs" dxfId="93" priority="22" stopIfTrue="1" operator="equal">
      <formula>$D$23</formula>
    </cfRule>
    <cfRule type="cellIs" dxfId="92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4.6640625" customWidth="1"/>
    <col min="5" max="5" width="9.83203125" customWidth="1"/>
    <col min="6" max="31" width="11.1640625" customWidth="1"/>
  </cols>
  <sheetData>
    <row r="2" spans="1:78" ht="17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34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7450</v>
      </c>
      <c r="G6" s="1">
        <v>7733</v>
      </c>
      <c r="H6" s="1">
        <v>7809</v>
      </c>
      <c r="I6" s="1">
        <v>8221</v>
      </c>
      <c r="J6" s="1">
        <v>8225</v>
      </c>
      <c r="K6" s="1">
        <v>8525</v>
      </c>
    </row>
    <row r="7" spans="1:78">
      <c r="A7" s="13">
        <v>11568</v>
      </c>
      <c r="B7" s="13">
        <v>101284</v>
      </c>
      <c r="C7" s="12" t="s">
        <v>14</v>
      </c>
      <c r="D7" s="3" t="s">
        <v>15</v>
      </c>
      <c r="E7" s="3">
        <v>160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11568</v>
      </c>
      <c r="B8" s="13">
        <v>101285</v>
      </c>
      <c r="C8" s="3" t="s">
        <v>14</v>
      </c>
      <c r="D8" s="3" t="s">
        <v>16</v>
      </c>
      <c r="E8" s="3">
        <v>160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11568</v>
      </c>
      <c r="B9" s="13">
        <v>101286</v>
      </c>
      <c r="C9" s="3" t="s">
        <v>14</v>
      </c>
      <c r="D9" s="3" t="s">
        <v>17</v>
      </c>
      <c r="E9" s="3">
        <v>370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11568</v>
      </c>
      <c r="B10" s="13">
        <v>101287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11568</v>
      </c>
      <c r="B11" s="13">
        <v>101288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11568</v>
      </c>
      <c r="B12" s="13">
        <v>101289</v>
      </c>
      <c r="C12" s="3" t="s">
        <v>14</v>
      </c>
      <c r="D12" s="3" t="s">
        <v>20</v>
      </c>
      <c r="E12" s="3">
        <v>150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11568</v>
      </c>
      <c r="B13" s="13">
        <v>101290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11568</v>
      </c>
      <c r="B14" s="13">
        <v>101291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11568</v>
      </c>
      <c r="B15" s="13">
        <v>101292</v>
      </c>
      <c r="C15" s="14" t="s">
        <v>21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25</v>
      </c>
      <c r="E17">
        <f>SUMIF($E$6:$E$15, "&gt;0")</f>
        <v>1000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16">
        <f>SUM($K$7:$K$15)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K7">
    <cfRule type="cellIs" dxfId="91" priority="1" stopIfTrue="1" operator="greaterThan">
      <formula>$E$7</formula>
    </cfRule>
    <cfRule type="cellIs" dxfId="90" priority="2" stopIfTrue="1" operator="equal">
      <formula>""</formula>
    </cfRule>
  </conditionalFormatting>
  <conditionalFormatting sqref="E8:K8">
    <cfRule type="cellIs" dxfId="89" priority="3" stopIfTrue="1" operator="greaterThan">
      <formula>$E$8</formula>
    </cfRule>
    <cfRule type="cellIs" dxfId="88" priority="4" stopIfTrue="1" operator="equal">
      <formula>""</formula>
    </cfRule>
  </conditionalFormatting>
  <conditionalFormatting sqref="E9:K9">
    <cfRule type="cellIs" dxfId="87" priority="5" stopIfTrue="1" operator="greaterThan">
      <formula>$E$9</formula>
    </cfRule>
    <cfRule type="cellIs" dxfId="86" priority="6" stopIfTrue="1" operator="equal">
      <formula>""</formula>
    </cfRule>
  </conditionalFormatting>
  <conditionalFormatting sqref="E10:K10">
    <cfRule type="cellIs" dxfId="85" priority="7" stopIfTrue="1" operator="greaterThan">
      <formula>$E$10</formula>
    </cfRule>
    <cfRule type="cellIs" dxfId="84" priority="8" stopIfTrue="1" operator="equal">
      <formula>""</formula>
    </cfRule>
  </conditionalFormatting>
  <conditionalFormatting sqref="E11:K11">
    <cfRule type="cellIs" dxfId="83" priority="9" stopIfTrue="1" operator="greaterThan">
      <formula>$E$11</formula>
    </cfRule>
    <cfRule type="cellIs" dxfId="82" priority="10" stopIfTrue="1" operator="equal">
      <formula>""</formula>
    </cfRule>
  </conditionalFormatting>
  <conditionalFormatting sqref="E12:K12">
    <cfRule type="cellIs" dxfId="81" priority="11" stopIfTrue="1" operator="greaterThan">
      <formula>$E$12</formula>
    </cfRule>
    <cfRule type="cellIs" dxfId="80" priority="12" stopIfTrue="1" operator="equal">
      <formula>""</formula>
    </cfRule>
  </conditionalFormatting>
  <conditionalFormatting sqref="E13:K13">
    <cfRule type="cellIs" dxfId="79" priority="13" stopIfTrue="1" operator="lessThan">
      <formula>$E$13</formula>
    </cfRule>
    <cfRule type="cellIs" dxfId="78" priority="14" stopIfTrue="1" operator="greaterThan">
      <formula>0</formula>
    </cfRule>
  </conditionalFormatting>
  <conditionalFormatting sqref="E14:K14">
    <cfRule type="cellIs" dxfId="77" priority="15" stopIfTrue="1" operator="lessThan">
      <formula>$E$14</formula>
    </cfRule>
    <cfRule type="cellIs" dxfId="76" priority="16" stopIfTrue="1" operator="greaterThan">
      <formula>0</formula>
    </cfRule>
  </conditionalFormatting>
  <conditionalFormatting sqref="E15:K15">
    <cfRule type="cellIs" dxfId="75" priority="17" stopIfTrue="1" operator="lessThan">
      <formula>$E$15</formula>
    </cfRule>
    <cfRule type="cellIs" dxfId="74" priority="18" stopIfTrue="1" operator="greaterThan">
      <formula>0</formula>
    </cfRule>
  </conditionalFormatting>
  <conditionalFormatting sqref="C18:K18">
    <cfRule type="cellIs" dxfId="73" priority="19" stopIfTrue="1" operator="equal">
      <formula>$D$20</formula>
    </cfRule>
    <cfRule type="cellIs" dxfId="72" priority="20" stopIfTrue="1" operator="equal">
      <formula>$D$21</formula>
    </cfRule>
    <cfRule type="cellIs" dxfId="71" priority="21" stopIfTrue="1" operator="equal">
      <formula>$D$22</formula>
    </cfRule>
    <cfRule type="cellIs" dxfId="70" priority="22" stopIfTrue="1" operator="equal">
      <formula>$D$23</formula>
    </cfRule>
    <cfRule type="cellIs" dxfId="69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2015-04-30T01:58:30Z</dcterms:modified>
</cp:coreProperties>
</file>