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30" windowWidth="11295" windowHeight="6495"/>
  </bookViews>
  <sheets>
    <sheet name="Totals" sheetId="1" r:id="rId1"/>
    <sheet name="Judge1" sheetId="13" r:id="rId2"/>
    <sheet name="Judge2" sheetId="12" r:id="rId3"/>
    <sheet name="Judge3" sheetId="11" r:id="rId4"/>
    <sheet name="Judge4" sheetId="10" r:id="rId5"/>
    <sheet name="Judge5" sheetId="9" r:id="rId6"/>
    <sheet name="Judge6" sheetId="8" r:id="rId7"/>
    <sheet name="Judge7" sheetId="7" r:id="rId8"/>
    <sheet name="Judge8" sheetId="6" r:id="rId9"/>
    <sheet name="Judge9" sheetId="5" r:id="rId10"/>
    <sheet name="Judge10" sheetId="4" r:id="rId11"/>
    <sheet name="Printable" sheetId="14" r:id="rId12"/>
  </sheets>
  <definedNames>
    <definedName name="ChairName" localSheetId="1">Judge1!$F$4</definedName>
    <definedName name="ChairName" localSheetId="10">Judge10!$F$4</definedName>
    <definedName name="ChairName" localSheetId="2">Judge2!$F$4</definedName>
    <definedName name="ChairName" localSheetId="3">Judge3!$F$4</definedName>
    <definedName name="ChairName" localSheetId="4">Judge4!$F$4</definedName>
    <definedName name="ChairName" localSheetId="5">Judge5!$F$4</definedName>
    <definedName name="ChairName" localSheetId="6">Judge6!$F$4</definedName>
    <definedName name="ChairName" localSheetId="7">Judge7!$F$4</definedName>
    <definedName name="ChairName" localSheetId="8">Judge8!$F$4</definedName>
    <definedName name="ChairName" localSheetId="9">Judge9!$F$4</definedName>
    <definedName name="ChairName" localSheetId="11">Printable!$F$4</definedName>
    <definedName name="ChairName">Totals!$F$4</definedName>
    <definedName name="ContestName" localSheetId="1">Judge1!$D$4</definedName>
    <definedName name="ContestName" localSheetId="10">Judge10!$D$4</definedName>
    <definedName name="ContestName" localSheetId="2">Judge2!$D$4</definedName>
    <definedName name="ContestName" localSheetId="3">Judge3!$D$4</definedName>
    <definedName name="ContestName" localSheetId="4">Judge4!$D$4</definedName>
    <definedName name="ContestName" localSheetId="5">Judge5!$D$4</definedName>
    <definedName name="ContestName" localSheetId="6">Judge6!$D$4</definedName>
    <definedName name="ContestName" localSheetId="7">Judge7!$D$4</definedName>
    <definedName name="ContestName" localSheetId="8">Judge8!$D$4</definedName>
    <definedName name="ContestName" localSheetId="9">Judge9!$D$4</definedName>
    <definedName name="ContestName" localSheetId="11">Printable!$D$4</definedName>
    <definedName name="ContestName">Totals!$D$4</definedName>
    <definedName name="DataBlock" localSheetId="1">Judge1!$A$6:$I$21</definedName>
    <definedName name="DataBlock" localSheetId="10">Judge10!$A$6:$I$21</definedName>
    <definedName name="DataBlock" localSheetId="2">Judge2!$A$6:$I$21</definedName>
    <definedName name="DataBlock" localSheetId="3">Judge3!$A$6:$I$21</definedName>
    <definedName name="DataBlock" localSheetId="4">Judge4!$A$6:$I$21</definedName>
    <definedName name="DataBlock" localSheetId="5">Judge5!$A$6:$I$21</definedName>
    <definedName name="DataBlock" localSheetId="6">Judge6!$A$6:$I$21</definedName>
    <definedName name="DataBlock" localSheetId="7">Judge7!$A$6:$I$21</definedName>
    <definedName name="DataBlock" localSheetId="8">Judge8!$A$6:$I$21</definedName>
    <definedName name="DataBlock" localSheetId="9">Judge9!$A$6:$I$21</definedName>
    <definedName name="DataBlock" localSheetId="11">Printable!$A$6:$I$21</definedName>
    <definedName name="DataBlock">Totals!$A$6:$I$21</definedName>
    <definedName name="DivisionName" localSheetId="1">Judge1!$D$5</definedName>
    <definedName name="DivisionName" localSheetId="10">Judge10!$D$5</definedName>
    <definedName name="DivisionName" localSheetId="2">Judge2!$D$5</definedName>
    <definedName name="DivisionName" localSheetId="3">Judge3!$D$5</definedName>
    <definedName name="DivisionName" localSheetId="4">Judge4!$D$5</definedName>
    <definedName name="DivisionName" localSheetId="5">Judge5!$D$5</definedName>
    <definedName name="DivisionName" localSheetId="6">Judge6!$D$5</definedName>
    <definedName name="DivisionName" localSheetId="7">Judge7!$D$5</definedName>
    <definedName name="DivisionName" localSheetId="8">Judge8!$D$5</definedName>
    <definedName name="DivisionName" localSheetId="9">Judge9!$D$5</definedName>
    <definedName name="DivisionName" localSheetId="11">Printable!$D$5</definedName>
    <definedName name="DivisionName">Totals!$D$5</definedName>
    <definedName name="FirstContestant" localSheetId="1">Judge1!$F$6</definedName>
    <definedName name="FirstContestant" localSheetId="10">Judge10!$F$6</definedName>
    <definedName name="FirstContestant" localSheetId="2">Judge2!$F$6</definedName>
    <definedName name="FirstContestant" localSheetId="3">Judge3!$F$6</definedName>
    <definedName name="FirstContestant" localSheetId="4">Judge4!$F$6</definedName>
    <definedName name="FirstContestant" localSheetId="5">Judge5!$F$6</definedName>
    <definedName name="FirstContestant" localSheetId="6">Judge6!$F$6</definedName>
    <definedName name="FirstContestant" localSheetId="7">Judge7!$F$6</definedName>
    <definedName name="FirstContestant" localSheetId="8">Judge8!$F$6</definedName>
    <definedName name="FirstContestant" localSheetId="9">Judge9!$F$6</definedName>
    <definedName name="FirstContestant" localSheetId="11">Printable!$F$6</definedName>
    <definedName name="FirstContestant">Totals!$F$6</definedName>
    <definedName name="FirstScore" localSheetId="1">Judge1!$F$7</definedName>
    <definedName name="FirstScore" localSheetId="10">Judge10!$F$7</definedName>
    <definedName name="FirstScore" localSheetId="2">Judge2!$F$7</definedName>
    <definedName name="FirstScore" localSheetId="3">Judge3!$F$7</definedName>
    <definedName name="FirstScore" localSheetId="4">Judge4!$F$7</definedName>
    <definedName name="FirstScore" localSheetId="5">Judge5!$F$7</definedName>
    <definedName name="FirstScore" localSheetId="6">Judge6!$F$7</definedName>
    <definedName name="FirstScore" localSheetId="7">Judge7!$F$7</definedName>
    <definedName name="FirstScore" localSheetId="8">Judge8!$F$7</definedName>
    <definedName name="FirstScore" localSheetId="9">Judge9!$F$7</definedName>
    <definedName name="FirstScore" localSheetId="11">Printable!$F$7</definedName>
    <definedName name="FirstScore">Totals!$F$7</definedName>
    <definedName name="FirstScoreArea" localSheetId="1">Judge1!$C$7</definedName>
    <definedName name="FirstScoreArea" localSheetId="10">Judge10!$C$7</definedName>
    <definedName name="FirstScoreArea" localSheetId="2">Judge2!$C$7</definedName>
    <definedName name="FirstScoreArea" localSheetId="3">Judge3!$C$7</definedName>
    <definedName name="FirstScoreArea" localSheetId="4">Judge4!$C$7</definedName>
    <definedName name="FirstScoreArea" localSheetId="5">Judge5!$C$7</definedName>
    <definedName name="FirstScoreArea" localSheetId="6">Judge6!$C$7</definedName>
    <definedName name="FirstScoreArea" localSheetId="7">Judge7!$C$7</definedName>
    <definedName name="FirstScoreArea" localSheetId="8">Judge8!$C$7</definedName>
    <definedName name="FirstScoreArea" localSheetId="9">Judge9!$C$7</definedName>
    <definedName name="FirstScoreArea" localSheetId="11">Printable!$C$7</definedName>
    <definedName name="FirstScoreArea">Totals!$C$7</definedName>
    <definedName name="JudgeCount" localSheetId="1">Judge1!$J$4</definedName>
    <definedName name="JudgeCount" localSheetId="10">Judge10!$J$4</definedName>
    <definedName name="JudgeCount" localSheetId="2">Judge2!$J$4</definedName>
    <definedName name="JudgeCount" localSheetId="3">Judge3!$J$4</definedName>
    <definedName name="JudgeCount" localSheetId="4">Judge4!$J$4</definedName>
    <definedName name="JudgeCount" localSheetId="5">Judge5!$J$4</definedName>
    <definedName name="JudgeCount" localSheetId="6">Judge6!$J$4</definedName>
    <definedName name="JudgeCount" localSheetId="7">Judge7!$J$4</definedName>
    <definedName name="JudgeCount" localSheetId="8">Judge8!$J$4</definedName>
    <definedName name="JudgeCount" localSheetId="9">Judge9!$J$4</definedName>
    <definedName name="JudgeCount" localSheetId="11">Printable!$J$4</definedName>
    <definedName name="JudgeCount">Totals!$J$4</definedName>
    <definedName name="_xlnm.Print_Titles" localSheetId="1">Judge1!$C:$E,Judge1!$1:$6</definedName>
    <definedName name="_xlnm.Print_Titles" localSheetId="10">Judge10!$C:$E,Judge10!$1:$6</definedName>
    <definedName name="_xlnm.Print_Titles" localSheetId="2">Judge2!$C:$E,Judge2!$1:$6</definedName>
    <definedName name="_xlnm.Print_Titles" localSheetId="3">Judge3!$C:$E,Judge3!$1:$6</definedName>
    <definedName name="_xlnm.Print_Titles" localSheetId="4">Judge4!$C:$E,Judge4!$1:$6</definedName>
    <definedName name="_xlnm.Print_Titles" localSheetId="5">Judge5!$C:$E,Judge5!$1:$6</definedName>
    <definedName name="_xlnm.Print_Titles" localSheetId="6">Judge6!$C:$E,Judge6!$1:$6</definedName>
    <definedName name="_xlnm.Print_Titles" localSheetId="7">Judge7!$C:$E,Judge7!$1:$6</definedName>
    <definedName name="_xlnm.Print_Titles" localSheetId="8">Judge8!$C:$E,Judge8!$1:$6</definedName>
    <definedName name="_xlnm.Print_Titles" localSheetId="9">Judge9!$C:$E,Judge9!$1:$6</definedName>
    <definedName name="_xlnm.Print_Titles" localSheetId="11">Printable!$C:$E,Printable!$1:$6</definedName>
    <definedName name="_xlnm.Print_Titles" localSheetId="0">Totals!$C:$E,Totals!$1:$6</definedName>
    <definedName name="SkillsArea" localSheetId="1">Judge1!#REF!</definedName>
    <definedName name="SkillsArea" localSheetId="10">Judge10!#REF!</definedName>
    <definedName name="SkillsArea" localSheetId="2">Judge2!#REF!</definedName>
    <definedName name="SkillsArea" localSheetId="3">Judge3!#REF!</definedName>
    <definedName name="SkillsArea" localSheetId="4">Judge4!#REF!</definedName>
    <definedName name="SkillsArea" localSheetId="5">Judge5!#REF!</definedName>
    <definedName name="SkillsArea" localSheetId="6">Judge6!#REF!</definedName>
    <definedName name="SkillsArea" localSheetId="7">Judge7!#REF!</definedName>
    <definedName name="SkillsArea" localSheetId="8">Judge8!#REF!</definedName>
    <definedName name="SkillsArea" localSheetId="9">Judge9!#REF!</definedName>
    <definedName name="SkillsArea" localSheetId="11">Printable!#REF!</definedName>
    <definedName name="SkillsArea">Totals!#REF!</definedName>
    <definedName name="StartContestants" localSheetId="1">Judge1!#REF!</definedName>
    <definedName name="StartContestants" localSheetId="10">Judge10!#REF!</definedName>
    <definedName name="StartContestants" localSheetId="2">Judge2!#REF!</definedName>
    <definedName name="StartContestants" localSheetId="3">Judge3!#REF!</definedName>
    <definedName name="StartContestants" localSheetId="4">Judge4!#REF!</definedName>
    <definedName name="StartContestants" localSheetId="5">Judge5!#REF!</definedName>
    <definedName name="StartContestants" localSheetId="6">Judge6!#REF!</definedName>
    <definedName name="StartContestants" localSheetId="7">Judge7!#REF!</definedName>
    <definedName name="StartContestants" localSheetId="8">Judge8!#REF!</definedName>
    <definedName name="StartContestants" localSheetId="9">Judge9!#REF!</definedName>
    <definedName name="StartContestants" localSheetId="11">Printable!#REF!</definedName>
    <definedName name="StartContestants">Totals!#REF!</definedName>
  </definedNames>
  <calcPr calcId="125725"/>
</workbook>
</file>

<file path=xl/calcChain.xml><?xml version="1.0" encoding="utf-8"?>
<calcChain xmlns="http://schemas.openxmlformats.org/spreadsheetml/2006/main">
  <c r="E14" i="14"/>
  <c r="H15"/>
  <c r="G15"/>
  <c r="F15"/>
  <c r="G7" i="1"/>
  <c r="H7"/>
  <c r="G8"/>
  <c r="H8"/>
  <c r="G9"/>
  <c r="H9"/>
  <c r="G10"/>
  <c r="H10"/>
  <c r="G11"/>
  <c r="H11"/>
  <c r="G12"/>
  <c r="H12"/>
  <c r="F12"/>
  <c r="F11"/>
  <c r="F10"/>
  <c r="F9"/>
  <c r="F8"/>
  <c r="F7"/>
  <c r="H15" i="13"/>
  <c r="G15"/>
  <c r="F15"/>
  <c r="E14"/>
  <c r="H15" i="12"/>
  <c r="G15"/>
  <c r="F15"/>
  <c r="E14"/>
  <c r="H15" i="11"/>
  <c r="G15"/>
  <c r="F15"/>
  <c r="E14"/>
  <c r="H15" i="10"/>
  <c r="G15"/>
  <c r="F15"/>
  <c r="E14"/>
  <c r="H15" i="9"/>
  <c r="G15"/>
  <c r="F15"/>
  <c r="E14"/>
  <c r="H15" i="8"/>
  <c r="G15"/>
  <c r="F15"/>
  <c r="E14"/>
  <c r="H15" i="7"/>
  <c r="G15"/>
  <c r="F15"/>
  <c r="E14"/>
  <c r="H15" i="6"/>
  <c r="G15"/>
  <c r="F15"/>
  <c r="E14"/>
  <c r="H15" i="5"/>
  <c r="G15"/>
  <c r="F15"/>
  <c r="E14"/>
  <c r="H15" i="4"/>
  <c r="G15"/>
  <c r="F15"/>
  <c r="E14"/>
  <c r="E14" i="1"/>
  <c r="G15" l="1"/>
  <c r="F15"/>
  <c r="D18" s="1"/>
  <c r="E18" s="1"/>
  <c r="H15"/>
  <c r="D21" i="14"/>
  <c r="E21" s="1"/>
  <c r="D20"/>
  <c r="E20" s="1"/>
  <c r="D19"/>
  <c r="E19" s="1"/>
  <c r="D18"/>
  <c r="E18" s="1"/>
  <c r="D17"/>
  <c r="E17" s="1"/>
  <c r="D20" i="1" l="1"/>
  <c r="E20" s="1"/>
  <c r="D17"/>
  <c r="E17" s="1"/>
  <c r="D19"/>
  <c r="E19" s="1"/>
  <c r="D21"/>
  <c r="E21" s="1"/>
</calcChain>
</file>

<file path=xl/sharedStrings.xml><?xml version="1.0" encoding="utf-8"?>
<sst xmlns="http://schemas.openxmlformats.org/spreadsheetml/2006/main" count="384" uniqueCount="35">
  <si>
    <t>Max</t>
  </si>
  <si>
    <t>Score Card</t>
  </si>
  <si>
    <t>Skills Area</t>
  </si>
  <si>
    <t>Contestant Numbers</t>
  </si>
  <si>
    <t>Contest:</t>
  </si>
  <si>
    <t>Division:</t>
  </si>
  <si>
    <t>Type</t>
  </si>
  <si>
    <t>ScoreID</t>
  </si>
  <si>
    <t>Chair:</t>
  </si>
  <si>
    <t>ContestID</t>
  </si>
  <si>
    <t>Judges:</t>
  </si>
  <si>
    <t>Version:</t>
  </si>
  <si>
    <t>CNC Turning Specialist</t>
  </si>
  <si>
    <t>S</t>
  </si>
  <si>
    <t>Standard</t>
  </si>
  <si>
    <t>CNC Promgramming</t>
  </si>
  <si>
    <t>Written Theory Test</t>
  </si>
  <si>
    <t>Metrology Hands-On Test</t>
  </si>
  <si>
    <t>Professional Assess</t>
  </si>
  <si>
    <t>Penalty</t>
  </si>
  <si>
    <t>Clothing</t>
  </si>
  <si>
    <t>Resume Penalty</t>
  </si>
  <si>
    <t>Maximum Possible Score:</t>
  </si>
  <si>
    <t>Total Scores:</t>
  </si>
  <si>
    <t>First Place:</t>
  </si>
  <si>
    <t>Ranked Scores</t>
  </si>
  <si>
    <t>Cont. #</t>
  </si>
  <si>
    <t>Second Place:</t>
  </si>
  <si>
    <t>Third Place:</t>
  </si>
  <si>
    <t>Fourth Place:</t>
  </si>
  <si>
    <t>Fifth Place:</t>
  </si>
  <si>
    <t>Each Judge Tab below should total to 1000 max points, and the Totals Page will AVERAGE to 1000 Max Points as well.</t>
  </si>
  <si>
    <t>Enter Scores on the JUDGE Tabs ONLY.  This Totals Tab will calculate automatically.</t>
  </si>
  <si>
    <t>Do Not Type Scores into this Printable Sheet in Excel - it is for Printing and Pencil Tabulation ONLY!</t>
  </si>
  <si>
    <t>CNC Programming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</si>
</sst>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.000_);_(* \(#,##0.000\);_(* &quot;-&quot;???_);_(@_)"/>
    <numFmt numFmtId="165" formatCode="#,##0.000"/>
  </numFmts>
  <fonts count="7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4"/>
      <color indexed="18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2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3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Protection="1">
      <protection locked="0"/>
    </xf>
    <xf numFmtId="0" fontId="3" fillId="0" borderId="0" xfId="0" applyFont="1" applyAlignment="1">
      <alignment horizontal="right"/>
    </xf>
    <xf numFmtId="164" fontId="0" fillId="0" borderId="0" xfId="1" applyNumberFormat="1" applyFont="1" applyProtection="1">
      <protection locked="0"/>
    </xf>
    <xf numFmtId="0" fontId="0" fillId="0" borderId="0" xfId="0" applyAlignment="1">
      <alignment horizontal="left"/>
    </xf>
    <xf numFmtId="165" fontId="0" fillId="0" borderId="0" xfId="1" applyNumberFormat="1" applyFont="1" applyProtection="1">
      <protection locked="0"/>
    </xf>
    <xf numFmtId="165" fontId="0" fillId="0" borderId="0" xfId="0" applyNumberFormat="1"/>
    <xf numFmtId="0" fontId="0" fillId="0" borderId="0" xfId="1" applyNumberFormat="1" applyFont="1" applyProtection="1">
      <protection locked="0"/>
    </xf>
    <xf numFmtId="0" fontId="0" fillId="0" borderId="0" xfId="0" applyNumberFormat="1"/>
    <xf numFmtId="0" fontId="0" fillId="0" borderId="0" xfId="1" applyNumberFormat="1" applyFont="1"/>
    <xf numFmtId="0" fontId="4" fillId="0" borderId="0" xfId="0" applyFont="1" applyProtection="1">
      <protection locked="0"/>
    </xf>
    <xf numFmtId="0" fontId="0" fillId="0" borderId="0" xfId="0" applyProtection="1"/>
    <xf numFmtId="0" fontId="0" fillId="2" borderId="0" xfId="0" applyFill="1" applyProtection="1">
      <protection locked="0"/>
    </xf>
    <xf numFmtId="0" fontId="0" fillId="2" borderId="0" xfId="1" applyNumberFormat="1" applyFont="1" applyFill="1" applyProtection="1">
      <protection locked="0"/>
    </xf>
    <xf numFmtId="0" fontId="0" fillId="0" borderId="0" xfId="1" applyNumberFormat="1" applyFont="1" applyProtection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5" fillId="0" borderId="0" xfId="0" applyFont="1"/>
    <xf numFmtId="165" fontId="0" fillId="0" borderId="0" xfId="1" applyNumberFormat="1" applyFont="1" applyProtection="1"/>
    <xf numFmtId="165" fontId="0" fillId="2" borderId="0" xfId="1" applyNumberFormat="1" applyFont="1" applyFill="1" applyProtection="1"/>
    <xf numFmtId="0" fontId="2" fillId="0" borderId="0" xfId="0" applyFont="1" applyAlignment="1">
      <alignment horizontal="center"/>
    </xf>
    <xf numFmtId="0" fontId="6" fillId="0" borderId="1" xfId="0" applyFont="1" applyBorder="1" applyProtection="1"/>
  </cellXfs>
  <cellStyles count="2">
    <cellStyle name="Comma" xfId="1" builtinId="3"/>
    <cellStyle name="Normal" xfId="0" builtinId="0"/>
  </cellStyles>
  <dxfs count="204">
    <dxf>
      <fill>
        <patternFill>
          <bgColor indexed="30"/>
        </patternFill>
      </fill>
    </dxf>
    <dxf>
      <fill>
        <patternFill>
          <bgColor indexed="5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30"/>
        </patternFill>
      </fill>
    </dxf>
    <dxf>
      <fill>
        <patternFill>
          <bgColor indexed="5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30"/>
        </patternFill>
      </fill>
    </dxf>
    <dxf>
      <fill>
        <patternFill>
          <bgColor indexed="5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30"/>
        </patternFill>
      </fill>
    </dxf>
    <dxf>
      <fill>
        <patternFill>
          <bgColor indexed="5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30"/>
        </patternFill>
      </fill>
    </dxf>
    <dxf>
      <fill>
        <patternFill>
          <bgColor indexed="5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30"/>
        </patternFill>
      </fill>
    </dxf>
    <dxf>
      <fill>
        <patternFill>
          <bgColor indexed="5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30"/>
        </patternFill>
      </fill>
    </dxf>
    <dxf>
      <fill>
        <patternFill>
          <bgColor indexed="5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30"/>
        </patternFill>
      </fill>
    </dxf>
    <dxf>
      <fill>
        <patternFill>
          <bgColor indexed="5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30"/>
        </patternFill>
      </fill>
    </dxf>
    <dxf>
      <fill>
        <patternFill>
          <bgColor indexed="5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30"/>
        </patternFill>
      </fill>
    </dxf>
    <dxf>
      <fill>
        <patternFill>
          <bgColor indexed="5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30"/>
        </patternFill>
      </fill>
    </dxf>
    <dxf>
      <fill>
        <patternFill>
          <bgColor indexed="5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30"/>
        </patternFill>
      </fill>
    </dxf>
    <dxf>
      <fill>
        <patternFill>
          <bgColor indexed="5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0</xdr:row>
      <xdr:rowOff>9525</xdr:rowOff>
    </xdr:from>
    <xdr:to>
      <xdr:col>3</xdr:col>
      <xdr:colOff>171450</xdr:colOff>
      <xdr:row>3</xdr:row>
      <xdr:rowOff>28575</xdr:rowOff>
    </xdr:to>
    <xdr:pic>
      <xdr:nvPicPr>
        <xdr:cNvPr id="1039" name="Picture 5" descr="skillscha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"/>
          <a:ext cx="838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0</xdr:row>
      <xdr:rowOff>9525</xdr:rowOff>
    </xdr:from>
    <xdr:to>
      <xdr:col>3</xdr:col>
      <xdr:colOff>171450</xdr:colOff>
      <xdr:row>3</xdr:row>
      <xdr:rowOff>28575</xdr:rowOff>
    </xdr:to>
    <xdr:pic>
      <xdr:nvPicPr>
        <xdr:cNvPr id="2" name="Picture 5" descr="skillscha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"/>
          <a:ext cx="838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0</xdr:row>
      <xdr:rowOff>9525</xdr:rowOff>
    </xdr:from>
    <xdr:to>
      <xdr:col>3</xdr:col>
      <xdr:colOff>171450</xdr:colOff>
      <xdr:row>3</xdr:row>
      <xdr:rowOff>28575</xdr:rowOff>
    </xdr:to>
    <xdr:pic>
      <xdr:nvPicPr>
        <xdr:cNvPr id="2" name="Picture 5" descr="skillscha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"/>
          <a:ext cx="838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0</xdr:row>
      <xdr:rowOff>9525</xdr:rowOff>
    </xdr:from>
    <xdr:to>
      <xdr:col>3</xdr:col>
      <xdr:colOff>171450</xdr:colOff>
      <xdr:row>3</xdr:row>
      <xdr:rowOff>28575</xdr:rowOff>
    </xdr:to>
    <xdr:pic>
      <xdr:nvPicPr>
        <xdr:cNvPr id="2" name="Picture 5" descr="skillscha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"/>
          <a:ext cx="838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0</xdr:row>
      <xdr:rowOff>9525</xdr:rowOff>
    </xdr:from>
    <xdr:to>
      <xdr:col>3</xdr:col>
      <xdr:colOff>171450</xdr:colOff>
      <xdr:row>3</xdr:row>
      <xdr:rowOff>28575</xdr:rowOff>
    </xdr:to>
    <xdr:pic>
      <xdr:nvPicPr>
        <xdr:cNvPr id="2" name="Picture 5" descr="skillscha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"/>
          <a:ext cx="838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0</xdr:row>
      <xdr:rowOff>9525</xdr:rowOff>
    </xdr:from>
    <xdr:to>
      <xdr:col>3</xdr:col>
      <xdr:colOff>171450</xdr:colOff>
      <xdr:row>3</xdr:row>
      <xdr:rowOff>28575</xdr:rowOff>
    </xdr:to>
    <xdr:pic>
      <xdr:nvPicPr>
        <xdr:cNvPr id="2" name="Picture 5" descr="skillscha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"/>
          <a:ext cx="838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0</xdr:row>
      <xdr:rowOff>9525</xdr:rowOff>
    </xdr:from>
    <xdr:to>
      <xdr:col>3</xdr:col>
      <xdr:colOff>171450</xdr:colOff>
      <xdr:row>3</xdr:row>
      <xdr:rowOff>28575</xdr:rowOff>
    </xdr:to>
    <xdr:pic>
      <xdr:nvPicPr>
        <xdr:cNvPr id="2" name="Picture 5" descr="skillscha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"/>
          <a:ext cx="838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0</xdr:row>
      <xdr:rowOff>9525</xdr:rowOff>
    </xdr:from>
    <xdr:to>
      <xdr:col>3</xdr:col>
      <xdr:colOff>171450</xdr:colOff>
      <xdr:row>3</xdr:row>
      <xdr:rowOff>28575</xdr:rowOff>
    </xdr:to>
    <xdr:pic>
      <xdr:nvPicPr>
        <xdr:cNvPr id="2" name="Picture 5" descr="skillscha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"/>
          <a:ext cx="838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0</xdr:row>
      <xdr:rowOff>9525</xdr:rowOff>
    </xdr:from>
    <xdr:to>
      <xdr:col>3</xdr:col>
      <xdr:colOff>171450</xdr:colOff>
      <xdr:row>3</xdr:row>
      <xdr:rowOff>28575</xdr:rowOff>
    </xdr:to>
    <xdr:pic>
      <xdr:nvPicPr>
        <xdr:cNvPr id="2" name="Picture 5" descr="skillscha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"/>
          <a:ext cx="838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0</xdr:row>
      <xdr:rowOff>9525</xdr:rowOff>
    </xdr:from>
    <xdr:to>
      <xdr:col>3</xdr:col>
      <xdr:colOff>171450</xdr:colOff>
      <xdr:row>3</xdr:row>
      <xdr:rowOff>28575</xdr:rowOff>
    </xdr:to>
    <xdr:pic>
      <xdr:nvPicPr>
        <xdr:cNvPr id="2" name="Picture 5" descr="skillscha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"/>
          <a:ext cx="838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0</xdr:row>
      <xdr:rowOff>9525</xdr:rowOff>
    </xdr:from>
    <xdr:to>
      <xdr:col>3</xdr:col>
      <xdr:colOff>171450</xdr:colOff>
      <xdr:row>3</xdr:row>
      <xdr:rowOff>28575</xdr:rowOff>
    </xdr:to>
    <xdr:pic>
      <xdr:nvPicPr>
        <xdr:cNvPr id="2" name="Picture 5" descr="skillscha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"/>
          <a:ext cx="838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0</xdr:row>
      <xdr:rowOff>9525</xdr:rowOff>
    </xdr:from>
    <xdr:to>
      <xdr:col>3</xdr:col>
      <xdr:colOff>171450</xdr:colOff>
      <xdr:row>3</xdr:row>
      <xdr:rowOff>28575</xdr:rowOff>
    </xdr:to>
    <xdr:pic>
      <xdr:nvPicPr>
        <xdr:cNvPr id="2" name="Picture 5" descr="skillscha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"/>
          <a:ext cx="838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Z280"/>
  <sheetViews>
    <sheetView tabSelected="1" workbookViewId="0">
      <pane xSplit="5" ySplit="6" topLeftCell="F7" activePane="bottomRight" state="frozen"/>
      <selection pane="topRight" activeCell="D1" sqref="D1"/>
      <selection pane="bottomLeft" activeCell="A6" sqref="A6"/>
      <selection pane="bottomRight" activeCell="G7" sqref="G7"/>
    </sheetView>
  </sheetViews>
  <sheetFormatPr defaultRowHeight="12.75"/>
  <cols>
    <col min="1" max="1" width="10" hidden="1" customWidth="1"/>
    <col min="2" max="2" width="9.28515625" hidden="1" customWidth="1"/>
    <col min="3" max="3" width="12.140625" customWidth="1"/>
    <col min="4" max="4" width="34.7109375" customWidth="1"/>
    <col min="5" max="5" width="9.85546875" customWidth="1"/>
    <col min="6" max="31" width="11.140625" customWidth="1"/>
  </cols>
  <sheetData>
    <row r="2" spans="1:78" ht="18">
      <c r="D2" s="4" t="s">
        <v>1</v>
      </c>
      <c r="G2" s="22" t="s">
        <v>32</v>
      </c>
    </row>
    <row r="4" spans="1:78" ht="15" customHeight="1">
      <c r="C4" s="2" t="s">
        <v>4</v>
      </c>
      <c r="D4" t="s">
        <v>12</v>
      </c>
      <c r="E4" s="2" t="s">
        <v>8</v>
      </c>
      <c r="F4" s="1"/>
      <c r="G4" s="1"/>
      <c r="I4" s="2" t="s">
        <v>10</v>
      </c>
      <c r="J4" s="3">
        <v>10</v>
      </c>
      <c r="N4" s="2" t="s">
        <v>11</v>
      </c>
      <c r="O4" s="6">
        <v>20130210</v>
      </c>
    </row>
    <row r="5" spans="1:78">
      <c r="C5" s="2" t="s">
        <v>5</v>
      </c>
      <c r="D5" s="1" t="s">
        <v>13</v>
      </c>
      <c r="F5" s="1" t="s">
        <v>3</v>
      </c>
      <c r="J5" t="s">
        <v>31</v>
      </c>
    </row>
    <row r="6" spans="1:78">
      <c r="A6" s="1" t="s">
        <v>9</v>
      </c>
      <c r="B6" s="1" t="s">
        <v>7</v>
      </c>
      <c r="C6" s="1" t="s">
        <v>6</v>
      </c>
      <c r="D6" s="1" t="s">
        <v>2</v>
      </c>
      <c r="E6" s="2" t="s">
        <v>0</v>
      </c>
      <c r="F6" s="1">
        <v>1704</v>
      </c>
      <c r="G6" s="1">
        <v>1719</v>
      </c>
      <c r="H6" s="1">
        <v>2159</v>
      </c>
      <c r="I6" s="1"/>
    </row>
    <row r="7" spans="1:78">
      <c r="A7" s="13">
        <v>11544</v>
      </c>
      <c r="B7" s="13">
        <v>101326</v>
      </c>
      <c r="C7" s="12" t="s">
        <v>14</v>
      </c>
      <c r="D7" s="3" t="s">
        <v>34</v>
      </c>
      <c r="E7" s="3">
        <v>630</v>
      </c>
      <c r="F7" s="23">
        <f>IF(ISERROR(AVERAGE(Judge1:Judge10!F7))," ", AVERAGE(Judge1:Judge10!F7))</f>
        <v>5</v>
      </c>
      <c r="G7" s="23">
        <f>IF(ISERROR(AVERAGE(Judge1:Judge10!G7))," ", AVERAGE(Judge1:Judge10!G7))</f>
        <v>0</v>
      </c>
      <c r="H7" s="23" t="str">
        <f>IF(ISERROR(AVERAGE(Judge1:Judge10!H7))," ", AVERAGE(Judge1:Judge10!H7))</f>
        <v xml:space="preserve"> </v>
      </c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10"/>
      <c r="BS7" s="10"/>
      <c r="BT7" s="10"/>
      <c r="BU7" s="10"/>
      <c r="BV7" s="10"/>
      <c r="BW7" s="10"/>
      <c r="BX7" s="10"/>
      <c r="BY7" s="10"/>
      <c r="BZ7" s="10"/>
    </row>
    <row r="8" spans="1:78">
      <c r="A8" s="13">
        <v>11544</v>
      </c>
      <c r="B8" s="13">
        <v>101327</v>
      </c>
      <c r="C8" s="3" t="s">
        <v>14</v>
      </c>
      <c r="D8" s="3" t="s">
        <v>16</v>
      </c>
      <c r="E8" s="3">
        <v>120</v>
      </c>
      <c r="F8" s="23">
        <f>IF(ISERROR(AVERAGE(Judge1:Judge10!F8))," ", AVERAGE(Judge1:Judge10!F8))</f>
        <v>91.2</v>
      </c>
      <c r="G8" s="23">
        <f>IF(ISERROR(AVERAGE(Judge1:Judge10!G8))," ", AVERAGE(Judge1:Judge10!G8))</f>
        <v>34.799999999999997</v>
      </c>
      <c r="H8" s="23" t="str">
        <f>IF(ISERROR(AVERAGE(Judge1:Judge10!H8))," ", AVERAGE(Judge1:Judge10!H8))</f>
        <v xml:space="preserve"> </v>
      </c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10"/>
      <c r="BS8" s="10"/>
      <c r="BT8" s="10"/>
      <c r="BU8" s="10"/>
      <c r="BV8" s="10"/>
      <c r="BW8" s="10"/>
      <c r="BX8" s="10"/>
      <c r="BY8" s="10"/>
      <c r="BZ8" s="10"/>
    </row>
    <row r="9" spans="1:78">
      <c r="A9" s="13">
        <v>11544</v>
      </c>
      <c r="B9" s="13">
        <v>101328</v>
      </c>
      <c r="C9" s="3" t="s">
        <v>14</v>
      </c>
      <c r="D9" s="3" t="s">
        <v>17</v>
      </c>
      <c r="E9" s="3">
        <v>200</v>
      </c>
      <c r="F9" s="23">
        <f>IF(ISERROR(AVERAGE(Judge1:Judge10!F9))," ", AVERAGE(Judge1:Judge10!F9))</f>
        <v>119.88</v>
      </c>
      <c r="G9" s="23">
        <f>IF(ISERROR(AVERAGE(Judge1:Judge10!G9))," ", AVERAGE(Judge1:Judge10!G9))</f>
        <v>26.84</v>
      </c>
      <c r="H9" s="23" t="str">
        <f>IF(ISERROR(AVERAGE(Judge1:Judge10!H9))," ", AVERAGE(Judge1:Judge10!H9))</f>
        <v xml:space="preserve"> </v>
      </c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10"/>
      <c r="BS9" s="10"/>
      <c r="BT9" s="10"/>
      <c r="BU9" s="10"/>
      <c r="BV9" s="10"/>
      <c r="BW9" s="10"/>
      <c r="BX9" s="10"/>
      <c r="BY9" s="10"/>
      <c r="BZ9" s="10"/>
    </row>
    <row r="10" spans="1:78">
      <c r="A10" s="13">
        <v>11544</v>
      </c>
      <c r="B10" s="13">
        <v>101329</v>
      </c>
      <c r="C10" s="3" t="s">
        <v>14</v>
      </c>
      <c r="D10" s="3" t="s">
        <v>18</v>
      </c>
      <c r="E10" s="3">
        <v>50</v>
      </c>
      <c r="F10" s="23" t="str">
        <f>IF(ISERROR(AVERAGE(Judge1:Judge10!F10))," ", AVERAGE(Judge1:Judge10!F10))</f>
        <v xml:space="preserve"> </v>
      </c>
      <c r="G10" s="23" t="str">
        <f>IF(ISERROR(AVERAGE(Judge1:Judge10!G10))," ", AVERAGE(Judge1:Judge10!G10))</f>
        <v xml:space="preserve"> </v>
      </c>
      <c r="H10" s="23" t="str">
        <f>IF(ISERROR(AVERAGE(Judge1:Judge10!H10))," ", AVERAGE(Judge1:Judge10!H10))</f>
        <v xml:space="preserve"> </v>
      </c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10"/>
      <c r="BS10" s="10"/>
      <c r="BT10" s="10"/>
      <c r="BU10" s="10"/>
      <c r="BV10" s="10"/>
      <c r="BW10" s="10"/>
      <c r="BX10" s="10"/>
      <c r="BY10" s="10"/>
      <c r="BZ10" s="10"/>
    </row>
    <row r="11" spans="1:78">
      <c r="A11" s="13">
        <v>11544</v>
      </c>
      <c r="B11" s="13">
        <v>101330</v>
      </c>
      <c r="C11" s="14" t="s">
        <v>19</v>
      </c>
      <c r="D11" s="14" t="s">
        <v>20</v>
      </c>
      <c r="E11" s="14">
        <v>-50</v>
      </c>
      <c r="F11" s="24" t="str">
        <f>IF(ISERROR(AVERAGE(Judge1:Judge10!F11))," ", AVERAGE(Judge1:Judge10!F11))</f>
        <v xml:space="preserve"> </v>
      </c>
      <c r="G11" s="24" t="str">
        <f>IF(ISERROR(AVERAGE(Judge1:Judge10!G11))," ", AVERAGE(Judge1:Judge10!G11))</f>
        <v xml:space="preserve"> </v>
      </c>
      <c r="H11" s="24" t="str">
        <f>IF(ISERROR(AVERAGE(Judge1:Judge10!H11))," ", AVERAGE(Judge1:Judge10!H11))</f>
        <v xml:space="preserve"> </v>
      </c>
      <c r="I11" s="15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10"/>
      <c r="BS11" s="10"/>
      <c r="BT11" s="10"/>
      <c r="BU11" s="10"/>
      <c r="BV11" s="10"/>
      <c r="BW11" s="10"/>
      <c r="BX11" s="10"/>
      <c r="BY11" s="10"/>
      <c r="BZ11" s="10"/>
    </row>
    <row r="12" spans="1:78">
      <c r="A12" s="13">
        <v>11544</v>
      </c>
      <c r="B12" s="13">
        <v>101331</v>
      </c>
      <c r="C12" s="14" t="s">
        <v>19</v>
      </c>
      <c r="D12" s="14" t="s">
        <v>21</v>
      </c>
      <c r="E12" s="14">
        <v>-10</v>
      </c>
      <c r="F12" s="24">
        <f>IF(ISERROR(AVERAGE(Judge1:Judge10!F12))," ", AVERAGE(Judge1:Judge10!F12))</f>
        <v>-10</v>
      </c>
      <c r="G12" s="24">
        <f>IF(ISERROR(AVERAGE(Judge1:Judge10!G12))," ", AVERAGE(Judge1:Judge10!G12))</f>
        <v>0</v>
      </c>
      <c r="H12" s="24">
        <f>IF(ISERROR(AVERAGE(Judge1:Judge10!H12))," ", AVERAGE(Judge1:Judge10!H12))</f>
        <v>-10</v>
      </c>
      <c r="I12" s="15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10"/>
      <c r="BS12" s="10"/>
      <c r="BT12" s="10"/>
      <c r="BU12" s="10"/>
      <c r="BV12" s="10"/>
      <c r="BW12" s="10"/>
      <c r="BX12" s="10"/>
      <c r="BY12" s="10"/>
      <c r="BZ12" s="10"/>
    </row>
    <row r="13" spans="1:78"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10"/>
      <c r="BS13" s="10"/>
      <c r="BT13" s="10"/>
      <c r="BU13" s="10"/>
      <c r="BV13" s="10"/>
      <c r="BW13" s="10"/>
      <c r="BX13" s="10"/>
      <c r="BY13" s="10"/>
      <c r="BZ13" s="10"/>
    </row>
    <row r="14" spans="1:78">
      <c r="C14" t="s">
        <v>22</v>
      </c>
      <c r="E14">
        <f>SUMIF($E$6:$E$12, "&gt;0")</f>
        <v>1000</v>
      </c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10"/>
      <c r="BS14" s="10"/>
      <c r="BT14" s="10"/>
      <c r="BU14" s="10"/>
      <c r="BV14" s="10"/>
      <c r="BW14" s="10"/>
      <c r="BX14" s="10"/>
      <c r="BY14" s="10"/>
      <c r="BZ14" s="10"/>
    </row>
    <row r="15" spans="1:78">
      <c r="C15" t="s">
        <v>23</v>
      </c>
      <c r="F15" s="16">
        <f>SUM($F$7:$F$12)</f>
        <v>206.07999999999998</v>
      </c>
      <c r="G15" s="16">
        <f>SUM($G$7:$G$12)</f>
        <v>61.64</v>
      </c>
      <c r="H15" s="16">
        <f>SUM($H$7:$H$12)</f>
        <v>-10</v>
      </c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10"/>
      <c r="BS15" s="10"/>
      <c r="BT15" s="10"/>
      <c r="BU15" s="10"/>
      <c r="BV15" s="10"/>
      <c r="BW15" s="10"/>
      <c r="BX15" s="10"/>
      <c r="BY15" s="10"/>
      <c r="BZ15" s="10"/>
    </row>
    <row r="16" spans="1:78">
      <c r="D16" t="s">
        <v>25</v>
      </c>
      <c r="E16" t="s">
        <v>26</v>
      </c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10"/>
      <c r="BS16" s="10"/>
      <c r="BT16" s="10"/>
      <c r="BU16" s="10"/>
      <c r="BV16" s="10"/>
      <c r="BW16" s="10"/>
      <c r="BX16" s="10"/>
      <c r="BY16" s="10"/>
      <c r="BZ16" s="10"/>
    </row>
    <row r="17" spans="3:78">
      <c r="C17" t="s">
        <v>24</v>
      </c>
      <c r="D17" s="17">
        <f>LARGE($F$15:$H$15,1)</f>
        <v>206.07999999999998</v>
      </c>
      <c r="E17">
        <f>INDEX($F$6:$H$6,MATCH($D$17,$F$15:$H$15,0))</f>
        <v>1704</v>
      </c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10"/>
      <c r="BS17" s="10"/>
      <c r="BT17" s="10"/>
      <c r="BU17" s="10"/>
      <c r="BV17" s="10"/>
      <c r="BW17" s="10"/>
      <c r="BX17" s="10"/>
      <c r="BY17" s="10"/>
      <c r="BZ17" s="10"/>
    </row>
    <row r="18" spans="3:78">
      <c r="C18" t="s">
        <v>27</v>
      </c>
      <c r="D18" s="18">
        <f>LARGE($F$15:$H$15,2)</f>
        <v>61.64</v>
      </c>
      <c r="E18">
        <f>INDEX($F$6:$H$6,MATCH($D$18,$F$15:$H$15,0))</f>
        <v>1719</v>
      </c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10"/>
      <c r="BS18" s="10"/>
      <c r="BT18" s="10"/>
      <c r="BU18" s="10"/>
      <c r="BV18" s="10"/>
      <c r="BW18" s="10"/>
      <c r="BX18" s="10"/>
      <c r="BY18" s="10"/>
      <c r="BZ18" s="10"/>
    </row>
    <row r="19" spans="3:78">
      <c r="C19" t="s">
        <v>28</v>
      </c>
      <c r="D19" s="19">
        <f>LARGE($F$15:$H$15,3)</f>
        <v>-10</v>
      </c>
      <c r="E19">
        <f>INDEX($F$6:$H$6,MATCH($D$19,$F$15:$H$15,0))</f>
        <v>2159</v>
      </c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10"/>
      <c r="BS19" s="10"/>
      <c r="BT19" s="10"/>
      <c r="BU19" s="10"/>
      <c r="BV19" s="10"/>
      <c r="BW19" s="10"/>
      <c r="BX19" s="10"/>
      <c r="BY19" s="10"/>
      <c r="BZ19" s="10"/>
    </row>
    <row r="20" spans="3:78">
      <c r="C20" t="s">
        <v>29</v>
      </c>
      <c r="D20" s="20" t="e">
        <f>LARGE($F$15:$H$15,4)</f>
        <v>#NUM!</v>
      </c>
      <c r="E20" t="e">
        <f>INDEX($F$6:$H$6,MATCH($D$20,$F$15:$H$15,0))</f>
        <v>#NUM!</v>
      </c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10"/>
      <c r="BS20" s="10"/>
      <c r="BT20" s="10"/>
      <c r="BU20" s="10"/>
      <c r="BV20" s="10"/>
      <c r="BW20" s="10"/>
      <c r="BX20" s="10"/>
      <c r="BY20" s="10"/>
      <c r="BZ20" s="10"/>
    </row>
    <row r="21" spans="3:78">
      <c r="C21" t="s">
        <v>30</v>
      </c>
      <c r="D21" s="21" t="e">
        <f>LARGE($F$15:$H$15,5)</f>
        <v>#NUM!</v>
      </c>
      <c r="E21" t="e">
        <f>INDEX($F$6:$H$6,MATCH($D$21,$F$15:$H$15,0))</f>
        <v>#NUM!</v>
      </c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10"/>
      <c r="BS21" s="10"/>
      <c r="BT21" s="10"/>
      <c r="BU21" s="10"/>
      <c r="BV21" s="10"/>
      <c r="BW21" s="10"/>
      <c r="BX21" s="10"/>
      <c r="BY21" s="10"/>
      <c r="BZ21" s="10"/>
    </row>
    <row r="22" spans="3:78">
      <c r="F22" s="11"/>
      <c r="G22" s="11"/>
      <c r="H22" s="11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10"/>
      <c r="BS22" s="10"/>
      <c r="BT22" s="10"/>
      <c r="BU22" s="10"/>
      <c r="BV22" s="10"/>
      <c r="BW22" s="10"/>
      <c r="BX22" s="10"/>
      <c r="BY22" s="10"/>
      <c r="BZ22" s="10"/>
    </row>
    <row r="23" spans="3:78"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10"/>
      <c r="BS23" s="10"/>
      <c r="BT23" s="10"/>
      <c r="BU23" s="10"/>
      <c r="BV23" s="10"/>
      <c r="BW23" s="10"/>
      <c r="BX23" s="10"/>
      <c r="BY23" s="10"/>
      <c r="BZ23" s="10"/>
    </row>
    <row r="24" spans="3:78">
      <c r="F24" s="11"/>
      <c r="G24" s="11"/>
      <c r="H24" s="11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10"/>
      <c r="BS24" s="10"/>
      <c r="BT24" s="10"/>
      <c r="BU24" s="10"/>
      <c r="BV24" s="10"/>
      <c r="BW24" s="10"/>
      <c r="BX24" s="10"/>
      <c r="BY24" s="10"/>
      <c r="BZ24" s="10"/>
    </row>
    <row r="25" spans="3:78">
      <c r="F25" s="11"/>
      <c r="G25" s="11"/>
      <c r="H25" s="11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10"/>
      <c r="BS25" s="10"/>
      <c r="BT25" s="10"/>
      <c r="BU25" s="10"/>
      <c r="BV25" s="10"/>
      <c r="BW25" s="10"/>
      <c r="BX25" s="10"/>
      <c r="BY25" s="10"/>
      <c r="BZ25" s="10"/>
    </row>
    <row r="26" spans="3:78">
      <c r="C26" s="1"/>
      <c r="F26" s="11"/>
      <c r="G26" s="11"/>
      <c r="H26" s="11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10"/>
      <c r="BS26" s="10"/>
      <c r="BT26" s="10"/>
      <c r="BU26" s="10"/>
      <c r="BV26" s="10"/>
      <c r="BW26" s="10"/>
      <c r="BX26" s="10"/>
      <c r="BY26" s="10"/>
      <c r="BZ26" s="10"/>
    </row>
    <row r="27" spans="3:78">
      <c r="F27" s="11"/>
      <c r="G27" s="11"/>
      <c r="H27" s="11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10"/>
      <c r="BS27" s="10"/>
      <c r="BT27" s="10"/>
      <c r="BU27" s="10"/>
      <c r="BV27" s="10"/>
      <c r="BW27" s="10"/>
      <c r="BX27" s="10"/>
      <c r="BY27" s="10"/>
      <c r="BZ27" s="10"/>
    </row>
    <row r="28" spans="3:78">
      <c r="F28" s="11"/>
      <c r="G28" s="11"/>
      <c r="H28" s="11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10"/>
      <c r="BS28" s="10"/>
      <c r="BT28" s="10"/>
      <c r="BU28" s="10"/>
      <c r="BV28" s="10"/>
      <c r="BW28" s="10"/>
      <c r="BX28" s="10"/>
      <c r="BY28" s="10"/>
      <c r="BZ28" s="10"/>
    </row>
    <row r="29" spans="3:78">
      <c r="F29" s="11"/>
      <c r="G29" s="11"/>
      <c r="H29" s="11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10"/>
      <c r="BS29" s="10"/>
      <c r="BT29" s="10"/>
      <c r="BU29" s="10"/>
      <c r="BV29" s="10"/>
      <c r="BW29" s="10"/>
      <c r="BX29" s="10"/>
      <c r="BY29" s="10"/>
      <c r="BZ29" s="10"/>
    </row>
    <row r="30" spans="3:78">
      <c r="F30" s="11"/>
      <c r="G30" s="11"/>
      <c r="H30" s="11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10"/>
      <c r="BS30" s="10"/>
      <c r="BT30" s="10"/>
      <c r="BU30" s="10"/>
      <c r="BV30" s="10"/>
      <c r="BW30" s="10"/>
      <c r="BX30" s="10"/>
      <c r="BY30" s="10"/>
      <c r="BZ30" s="10"/>
    </row>
    <row r="31" spans="3:78">
      <c r="F31" s="11"/>
      <c r="G31" s="11"/>
      <c r="H31" s="11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10"/>
      <c r="BS31" s="10"/>
      <c r="BT31" s="10"/>
      <c r="BU31" s="10"/>
      <c r="BV31" s="10"/>
      <c r="BW31" s="10"/>
      <c r="BX31" s="10"/>
      <c r="BY31" s="10"/>
      <c r="BZ31" s="10"/>
    </row>
    <row r="32" spans="3:78">
      <c r="F32" s="11"/>
      <c r="G32" s="11"/>
      <c r="H32" s="11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10"/>
      <c r="BS32" s="10"/>
      <c r="BT32" s="10"/>
      <c r="BU32" s="10"/>
      <c r="BV32" s="10"/>
      <c r="BW32" s="10"/>
      <c r="BX32" s="10"/>
      <c r="BY32" s="10"/>
      <c r="BZ32" s="10"/>
    </row>
    <row r="33" spans="6:78">
      <c r="F33" s="11"/>
      <c r="G33" s="11"/>
      <c r="H33" s="11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10"/>
      <c r="BS33" s="10"/>
      <c r="BT33" s="10"/>
      <c r="BU33" s="10"/>
      <c r="BV33" s="10"/>
      <c r="BW33" s="10"/>
      <c r="BX33" s="10"/>
      <c r="BY33" s="10"/>
      <c r="BZ33" s="10"/>
    </row>
    <row r="34" spans="6:78">
      <c r="F34" s="11"/>
      <c r="G34" s="11"/>
      <c r="H34" s="11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10"/>
      <c r="BS34" s="10"/>
      <c r="BT34" s="10"/>
      <c r="BU34" s="10"/>
      <c r="BV34" s="10"/>
      <c r="BW34" s="10"/>
      <c r="BX34" s="10"/>
      <c r="BY34" s="10"/>
      <c r="BZ34" s="10"/>
    </row>
    <row r="35" spans="6:78">
      <c r="F35" s="11"/>
      <c r="G35" s="11"/>
      <c r="H35" s="11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10"/>
      <c r="BS35" s="10"/>
      <c r="BT35" s="10"/>
      <c r="BU35" s="10"/>
      <c r="BV35" s="10"/>
      <c r="BW35" s="10"/>
      <c r="BX35" s="10"/>
      <c r="BY35" s="10"/>
      <c r="BZ35" s="10"/>
    </row>
    <row r="36" spans="6:78">
      <c r="F36" s="11"/>
      <c r="G36" s="11"/>
      <c r="H36" s="11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10"/>
      <c r="BS36" s="10"/>
      <c r="BT36" s="10"/>
      <c r="BU36" s="10"/>
      <c r="BV36" s="10"/>
      <c r="BW36" s="10"/>
      <c r="BX36" s="10"/>
      <c r="BY36" s="10"/>
      <c r="BZ36" s="10"/>
    </row>
    <row r="37" spans="6:78">
      <c r="F37" s="11"/>
      <c r="G37" s="11"/>
      <c r="H37" s="11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10"/>
      <c r="BS37" s="10"/>
      <c r="BT37" s="10"/>
      <c r="BU37" s="10"/>
      <c r="BV37" s="10"/>
      <c r="BW37" s="10"/>
      <c r="BX37" s="10"/>
      <c r="BY37" s="10"/>
      <c r="BZ37" s="10"/>
    </row>
    <row r="38" spans="6:78">
      <c r="F38" s="11"/>
      <c r="G38" s="11"/>
      <c r="H38" s="11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10"/>
      <c r="BS38" s="10"/>
      <c r="BT38" s="10"/>
      <c r="BU38" s="10"/>
      <c r="BV38" s="10"/>
      <c r="BW38" s="10"/>
      <c r="BX38" s="10"/>
      <c r="BY38" s="10"/>
      <c r="BZ38" s="10"/>
    </row>
    <row r="39" spans="6:78">
      <c r="F39" s="11"/>
      <c r="G39" s="11"/>
      <c r="H39" s="11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10"/>
      <c r="BS39" s="10"/>
      <c r="BT39" s="10"/>
      <c r="BU39" s="10"/>
      <c r="BV39" s="10"/>
      <c r="BW39" s="10"/>
      <c r="BX39" s="10"/>
      <c r="BY39" s="10"/>
      <c r="BZ39" s="10"/>
    </row>
    <row r="40" spans="6:78">
      <c r="F40" s="10"/>
      <c r="G40" s="10"/>
      <c r="H40" s="10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10"/>
      <c r="BS40" s="10"/>
      <c r="BT40" s="10"/>
      <c r="BU40" s="10"/>
      <c r="BV40" s="10"/>
      <c r="BW40" s="10"/>
      <c r="BX40" s="10"/>
      <c r="BY40" s="10"/>
      <c r="BZ40" s="10"/>
    </row>
    <row r="41" spans="6:78">
      <c r="F41" s="10"/>
      <c r="G41" s="10"/>
      <c r="H41" s="10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10"/>
      <c r="BS41" s="10"/>
      <c r="BT41" s="10"/>
      <c r="BU41" s="10"/>
      <c r="BV41" s="10"/>
      <c r="BW41" s="10"/>
      <c r="BX41" s="10"/>
      <c r="BY41" s="10"/>
      <c r="BZ41" s="10"/>
    </row>
    <row r="42" spans="6:78">
      <c r="F42" s="10"/>
      <c r="G42" s="10"/>
      <c r="H42" s="10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10"/>
      <c r="BS42" s="10"/>
      <c r="BT42" s="10"/>
      <c r="BU42" s="10"/>
      <c r="BV42" s="10"/>
      <c r="BW42" s="10"/>
      <c r="BX42" s="10"/>
      <c r="BY42" s="10"/>
      <c r="BZ42" s="10"/>
    </row>
    <row r="43" spans="6:78">
      <c r="F43" s="10"/>
      <c r="G43" s="10"/>
      <c r="H43" s="10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10"/>
      <c r="BS43" s="10"/>
      <c r="BT43" s="10"/>
      <c r="BU43" s="10"/>
      <c r="BV43" s="10"/>
      <c r="BW43" s="10"/>
      <c r="BX43" s="10"/>
      <c r="BY43" s="10"/>
      <c r="BZ43" s="10"/>
    </row>
    <row r="44" spans="6:78">
      <c r="F44" s="10"/>
      <c r="G44" s="10"/>
      <c r="H44" s="10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10"/>
      <c r="BS44" s="10"/>
      <c r="BT44" s="10"/>
      <c r="BU44" s="10"/>
      <c r="BV44" s="10"/>
      <c r="BW44" s="10"/>
      <c r="BX44" s="10"/>
      <c r="BY44" s="10"/>
      <c r="BZ44" s="10"/>
    </row>
    <row r="45" spans="6:78">
      <c r="F45" s="10"/>
      <c r="G45" s="10"/>
      <c r="H45" s="10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10"/>
      <c r="BS45" s="10"/>
      <c r="BT45" s="10"/>
      <c r="BU45" s="10"/>
      <c r="BV45" s="10"/>
      <c r="BW45" s="10"/>
      <c r="BX45" s="10"/>
      <c r="BY45" s="10"/>
      <c r="BZ45" s="10"/>
    </row>
    <row r="46" spans="6:78">
      <c r="F46" s="10"/>
      <c r="G46" s="10"/>
      <c r="H46" s="10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10"/>
      <c r="BS46" s="10"/>
      <c r="BT46" s="10"/>
      <c r="BU46" s="10"/>
      <c r="BV46" s="10"/>
      <c r="BW46" s="10"/>
      <c r="BX46" s="10"/>
      <c r="BY46" s="10"/>
      <c r="BZ46" s="10"/>
    </row>
    <row r="47" spans="6:78">
      <c r="F47" s="10"/>
      <c r="G47" s="10"/>
      <c r="H47" s="10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10"/>
      <c r="BS47" s="10"/>
      <c r="BT47" s="10"/>
      <c r="BU47" s="10"/>
      <c r="BV47" s="10"/>
      <c r="BW47" s="10"/>
      <c r="BX47" s="10"/>
      <c r="BY47" s="10"/>
      <c r="BZ47" s="10"/>
    </row>
    <row r="48" spans="6:78">
      <c r="F48" s="10"/>
      <c r="G48" s="10"/>
      <c r="H48" s="10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10"/>
      <c r="BS48" s="10"/>
      <c r="BT48" s="10"/>
      <c r="BU48" s="10"/>
      <c r="BV48" s="10"/>
      <c r="BW48" s="10"/>
      <c r="BX48" s="10"/>
      <c r="BY48" s="10"/>
      <c r="BZ48" s="10"/>
    </row>
    <row r="49" spans="6:78">
      <c r="F49" s="10"/>
      <c r="G49" s="10"/>
      <c r="H49" s="10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10"/>
      <c r="BS49" s="10"/>
      <c r="BT49" s="10"/>
      <c r="BU49" s="10"/>
      <c r="BV49" s="10"/>
      <c r="BW49" s="10"/>
      <c r="BX49" s="10"/>
      <c r="BY49" s="10"/>
      <c r="BZ49" s="10"/>
    </row>
    <row r="50" spans="6:78">
      <c r="F50" s="10"/>
      <c r="G50" s="10"/>
      <c r="H50" s="10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10"/>
      <c r="BS50" s="10"/>
      <c r="BT50" s="10"/>
      <c r="BU50" s="10"/>
      <c r="BV50" s="10"/>
      <c r="BW50" s="10"/>
      <c r="BX50" s="10"/>
      <c r="BY50" s="10"/>
      <c r="BZ50" s="10"/>
    </row>
    <row r="51" spans="6:78">
      <c r="F51" s="10"/>
      <c r="G51" s="10"/>
      <c r="H51" s="10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10"/>
      <c r="BS51" s="10"/>
      <c r="BT51" s="10"/>
      <c r="BU51" s="10"/>
      <c r="BV51" s="10"/>
      <c r="BW51" s="10"/>
      <c r="BX51" s="10"/>
      <c r="BY51" s="10"/>
      <c r="BZ51" s="10"/>
    </row>
    <row r="52" spans="6:78">
      <c r="F52" s="10"/>
      <c r="G52" s="10"/>
      <c r="H52" s="10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10"/>
      <c r="BS52" s="10"/>
      <c r="BT52" s="10"/>
      <c r="BU52" s="10"/>
      <c r="BV52" s="10"/>
      <c r="BW52" s="10"/>
      <c r="BX52" s="10"/>
      <c r="BY52" s="10"/>
      <c r="BZ52" s="10"/>
    </row>
    <row r="53" spans="6:78">
      <c r="F53" s="10"/>
      <c r="G53" s="10"/>
      <c r="H53" s="10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10"/>
      <c r="BS53" s="10"/>
      <c r="BT53" s="10"/>
      <c r="BU53" s="10"/>
      <c r="BV53" s="10"/>
      <c r="BW53" s="10"/>
      <c r="BX53" s="10"/>
      <c r="BY53" s="10"/>
      <c r="BZ53" s="10"/>
    </row>
    <row r="54" spans="6:78">
      <c r="F54" s="10"/>
      <c r="G54" s="10"/>
      <c r="H54" s="10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10"/>
      <c r="BS54" s="10"/>
      <c r="BT54" s="10"/>
      <c r="BU54" s="10"/>
      <c r="BV54" s="10"/>
      <c r="BW54" s="10"/>
      <c r="BX54" s="10"/>
      <c r="BY54" s="10"/>
      <c r="BZ54" s="10"/>
    </row>
    <row r="55" spans="6:78">
      <c r="F55" s="10"/>
      <c r="G55" s="10"/>
      <c r="H55" s="10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10"/>
      <c r="BS55" s="10"/>
      <c r="BT55" s="10"/>
      <c r="BU55" s="10"/>
      <c r="BV55" s="10"/>
      <c r="BW55" s="10"/>
      <c r="BX55" s="10"/>
      <c r="BY55" s="10"/>
      <c r="BZ55" s="10"/>
    </row>
    <row r="56" spans="6:78">
      <c r="F56" s="10"/>
      <c r="G56" s="10"/>
      <c r="H56" s="10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10"/>
      <c r="BS56" s="10"/>
      <c r="BT56" s="10"/>
      <c r="BU56" s="10"/>
      <c r="BV56" s="10"/>
      <c r="BW56" s="10"/>
      <c r="BX56" s="10"/>
      <c r="BY56" s="10"/>
      <c r="BZ56" s="10"/>
    </row>
    <row r="57" spans="6:78">
      <c r="F57" s="10"/>
      <c r="G57" s="10"/>
      <c r="H57" s="10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10"/>
      <c r="BS57" s="10"/>
      <c r="BT57" s="10"/>
      <c r="BU57" s="10"/>
      <c r="BV57" s="10"/>
      <c r="BW57" s="10"/>
      <c r="BX57" s="10"/>
      <c r="BY57" s="10"/>
      <c r="BZ57" s="10"/>
    </row>
    <row r="58" spans="6:78">
      <c r="F58" s="10"/>
      <c r="G58" s="10"/>
      <c r="H58" s="10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10"/>
      <c r="BS58" s="10"/>
      <c r="BT58" s="10"/>
      <c r="BU58" s="10"/>
      <c r="BV58" s="10"/>
      <c r="BW58" s="10"/>
      <c r="BX58" s="10"/>
      <c r="BY58" s="10"/>
      <c r="BZ58" s="10"/>
    </row>
    <row r="59" spans="6:78">
      <c r="F59" s="10"/>
      <c r="G59" s="10"/>
      <c r="H59" s="10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10"/>
      <c r="BS59" s="10"/>
      <c r="BT59" s="10"/>
      <c r="BU59" s="10"/>
      <c r="BV59" s="10"/>
      <c r="BW59" s="10"/>
      <c r="BX59" s="10"/>
      <c r="BY59" s="10"/>
      <c r="BZ59" s="10"/>
    </row>
    <row r="60" spans="6:78">
      <c r="F60" s="10"/>
      <c r="G60" s="10"/>
      <c r="H60" s="10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10"/>
      <c r="BS60" s="10"/>
      <c r="BT60" s="10"/>
      <c r="BU60" s="10"/>
      <c r="BV60" s="10"/>
      <c r="BW60" s="10"/>
      <c r="BX60" s="10"/>
      <c r="BY60" s="10"/>
      <c r="BZ60" s="10"/>
    </row>
    <row r="61" spans="6:78">
      <c r="F61" s="10"/>
      <c r="G61" s="10"/>
      <c r="H61" s="10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10"/>
      <c r="BS61" s="10"/>
      <c r="BT61" s="10"/>
      <c r="BU61" s="10"/>
      <c r="BV61" s="10"/>
      <c r="BW61" s="10"/>
      <c r="BX61" s="10"/>
      <c r="BY61" s="10"/>
      <c r="BZ61" s="10"/>
    </row>
    <row r="62" spans="6:78">
      <c r="F62" s="10"/>
      <c r="G62" s="10"/>
      <c r="H62" s="10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10"/>
      <c r="BS62" s="10"/>
      <c r="BT62" s="10"/>
      <c r="BU62" s="10"/>
      <c r="BV62" s="10"/>
      <c r="BW62" s="10"/>
      <c r="BX62" s="10"/>
      <c r="BY62" s="10"/>
      <c r="BZ62" s="10"/>
    </row>
    <row r="63" spans="6:78">
      <c r="F63" s="10"/>
      <c r="G63" s="10"/>
      <c r="H63" s="10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10"/>
      <c r="BS63" s="10"/>
      <c r="BT63" s="10"/>
      <c r="BU63" s="10"/>
      <c r="BV63" s="10"/>
      <c r="BW63" s="10"/>
      <c r="BX63" s="10"/>
      <c r="BY63" s="10"/>
      <c r="BZ63" s="10"/>
    </row>
    <row r="64" spans="6:78">
      <c r="F64" s="10"/>
      <c r="G64" s="10"/>
      <c r="H64" s="10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10"/>
      <c r="BS64" s="10"/>
      <c r="BT64" s="10"/>
      <c r="BU64" s="10"/>
      <c r="BV64" s="10"/>
      <c r="BW64" s="10"/>
      <c r="BX64" s="10"/>
      <c r="BY64" s="10"/>
      <c r="BZ64" s="10"/>
    </row>
    <row r="65" spans="6:78">
      <c r="F65" s="10"/>
      <c r="G65" s="10"/>
      <c r="H65" s="10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10"/>
      <c r="BS65" s="10"/>
      <c r="BT65" s="10"/>
      <c r="BU65" s="10"/>
      <c r="BV65" s="10"/>
      <c r="BW65" s="10"/>
      <c r="BX65" s="10"/>
      <c r="BY65" s="10"/>
      <c r="BZ65" s="10"/>
    </row>
    <row r="66" spans="6:78">
      <c r="F66" s="10"/>
      <c r="G66" s="10"/>
      <c r="H66" s="10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10"/>
      <c r="BS66" s="10"/>
      <c r="BT66" s="10"/>
      <c r="BU66" s="10"/>
      <c r="BV66" s="10"/>
      <c r="BW66" s="10"/>
      <c r="BX66" s="10"/>
      <c r="BY66" s="10"/>
      <c r="BZ66" s="10"/>
    </row>
    <row r="67" spans="6:78">
      <c r="F67" s="10"/>
      <c r="G67" s="10"/>
      <c r="H67" s="10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10"/>
      <c r="BS67" s="10"/>
      <c r="BT67" s="10"/>
      <c r="BU67" s="10"/>
      <c r="BV67" s="10"/>
      <c r="BW67" s="10"/>
      <c r="BX67" s="10"/>
      <c r="BY67" s="10"/>
      <c r="BZ67" s="10"/>
    </row>
    <row r="68" spans="6:78">
      <c r="F68" s="10"/>
      <c r="G68" s="10"/>
      <c r="H68" s="10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10"/>
      <c r="BS68" s="10"/>
      <c r="BT68" s="10"/>
      <c r="BU68" s="10"/>
      <c r="BV68" s="10"/>
      <c r="BW68" s="10"/>
      <c r="BX68" s="10"/>
      <c r="BY68" s="10"/>
      <c r="BZ68" s="10"/>
    </row>
    <row r="69" spans="6:78">
      <c r="F69" s="10"/>
      <c r="G69" s="10"/>
      <c r="H69" s="10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10"/>
      <c r="BS69" s="10"/>
      <c r="BT69" s="10"/>
      <c r="BU69" s="10"/>
      <c r="BV69" s="10"/>
      <c r="BW69" s="10"/>
      <c r="BX69" s="10"/>
      <c r="BY69" s="10"/>
      <c r="BZ69" s="10"/>
    </row>
    <row r="70" spans="6:78">
      <c r="F70" s="10"/>
      <c r="G70" s="10"/>
      <c r="H70" s="10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10"/>
      <c r="BS70" s="10"/>
      <c r="BT70" s="10"/>
      <c r="BU70" s="10"/>
      <c r="BV70" s="10"/>
      <c r="BW70" s="10"/>
      <c r="BX70" s="10"/>
      <c r="BY70" s="10"/>
      <c r="BZ70" s="10"/>
    </row>
    <row r="71" spans="6:78">
      <c r="F71" s="10"/>
      <c r="G71" s="10"/>
      <c r="H71" s="10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10"/>
      <c r="BS71" s="10"/>
      <c r="BT71" s="10"/>
      <c r="BU71" s="10"/>
      <c r="BV71" s="10"/>
      <c r="BW71" s="10"/>
      <c r="BX71" s="10"/>
      <c r="BY71" s="10"/>
      <c r="BZ71" s="10"/>
    </row>
    <row r="72" spans="6:78">
      <c r="F72" s="10"/>
      <c r="G72" s="10"/>
      <c r="H72" s="10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10"/>
      <c r="BS72" s="10"/>
      <c r="BT72" s="10"/>
      <c r="BU72" s="10"/>
      <c r="BV72" s="10"/>
      <c r="BW72" s="10"/>
      <c r="BX72" s="10"/>
      <c r="BY72" s="10"/>
      <c r="BZ72" s="10"/>
    </row>
    <row r="73" spans="6:78">
      <c r="F73" s="10"/>
      <c r="G73" s="10"/>
      <c r="H73" s="10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10"/>
      <c r="BS73" s="10"/>
      <c r="BT73" s="10"/>
      <c r="BU73" s="10"/>
      <c r="BV73" s="10"/>
      <c r="BW73" s="10"/>
      <c r="BX73" s="10"/>
      <c r="BY73" s="10"/>
      <c r="BZ73" s="10"/>
    </row>
    <row r="74" spans="6:78">
      <c r="F74" s="10"/>
      <c r="G74" s="10"/>
      <c r="H74" s="10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10"/>
      <c r="BS74" s="10"/>
      <c r="BT74" s="10"/>
      <c r="BU74" s="10"/>
      <c r="BV74" s="10"/>
      <c r="BW74" s="10"/>
      <c r="BX74" s="10"/>
      <c r="BY74" s="10"/>
      <c r="BZ74" s="10"/>
    </row>
    <row r="75" spans="6:78">
      <c r="F75" s="10"/>
      <c r="G75" s="10"/>
      <c r="H75" s="10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10"/>
      <c r="BS75" s="10"/>
      <c r="BT75" s="10"/>
      <c r="BU75" s="10"/>
      <c r="BV75" s="10"/>
      <c r="BW75" s="10"/>
      <c r="BX75" s="10"/>
      <c r="BY75" s="10"/>
      <c r="BZ75" s="10"/>
    </row>
    <row r="76" spans="6:78">
      <c r="F76" s="10"/>
      <c r="G76" s="10"/>
      <c r="H76" s="10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10"/>
      <c r="BS76" s="10"/>
      <c r="BT76" s="10"/>
      <c r="BU76" s="10"/>
      <c r="BV76" s="10"/>
      <c r="BW76" s="10"/>
      <c r="BX76" s="10"/>
      <c r="BY76" s="10"/>
      <c r="BZ76" s="10"/>
    </row>
    <row r="77" spans="6:78">
      <c r="F77" s="10"/>
      <c r="G77" s="10"/>
      <c r="H77" s="10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10"/>
      <c r="BS77" s="10"/>
      <c r="BT77" s="10"/>
      <c r="BU77" s="10"/>
      <c r="BV77" s="10"/>
      <c r="BW77" s="10"/>
      <c r="BX77" s="10"/>
      <c r="BY77" s="10"/>
      <c r="BZ77" s="10"/>
    </row>
    <row r="78" spans="6:78">
      <c r="F78" s="10"/>
      <c r="G78" s="10"/>
      <c r="H78" s="10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10"/>
      <c r="BS78" s="10"/>
      <c r="BT78" s="10"/>
      <c r="BU78" s="10"/>
      <c r="BV78" s="10"/>
      <c r="BW78" s="10"/>
      <c r="BX78" s="10"/>
      <c r="BY78" s="10"/>
      <c r="BZ78" s="10"/>
    </row>
    <row r="79" spans="6:78">
      <c r="F79" s="10"/>
      <c r="G79" s="10"/>
      <c r="H79" s="10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10"/>
      <c r="BS79" s="10"/>
      <c r="BT79" s="10"/>
      <c r="BU79" s="10"/>
      <c r="BV79" s="10"/>
      <c r="BW79" s="10"/>
      <c r="BX79" s="10"/>
      <c r="BY79" s="10"/>
      <c r="BZ79" s="10"/>
    </row>
    <row r="80" spans="6:78">
      <c r="F80" s="10"/>
      <c r="G80" s="10"/>
      <c r="H80" s="10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10"/>
      <c r="BS80" s="10"/>
      <c r="BT80" s="10"/>
      <c r="BU80" s="10"/>
      <c r="BV80" s="10"/>
      <c r="BW80" s="10"/>
      <c r="BX80" s="10"/>
      <c r="BY80" s="10"/>
      <c r="BZ80" s="10"/>
    </row>
    <row r="81" spans="6:78">
      <c r="F81" s="10"/>
      <c r="G81" s="10"/>
      <c r="H81" s="10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10"/>
      <c r="BS81" s="10"/>
      <c r="BT81" s="10"/>
      <c r="BU81" s="10"/>
      <c r="BV81" s="10"/>
      <c r="BW81" s="10"/>
      <c r="BX81" s="10"/>
      <c r="BY81" s="10"/>
      <c r="BZ81" s="10"/>
    </row>
    <row r="82" spans="6:78">
      <c r="F82" s="10"/>
      <c r="G82" s="10"/>
      <c r="H82" s="10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10"/>
      <c r="BS82" s="10"/>
      <c r="BT82" s="10"/>
      <c r="BU82" s="10"/>
      <c r="BV82" s="10"/>
      <c r="BW82" s="10"/>
      <c r="BX82" s="10"/>
      <c r="BY82" s="10"/>
      <c r="BZ82" s="10"/>
    </row>
    <row r="83" spans="6:78">
      <c r="F83" s="10"/>
      <c r="G83" s="10"/>
      <c r="H83" s="10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10"/>
      <c r="BS83" s="10"/>
      <c r="BT83" s="10"/>
      <c r="BU83" s="10"/>
      <c r="BV83" s="10"/>
      <c r="BW83" s="10"/>
      <c r="BX83" s="10"/>
      <c r="BY83" s="10"/>
      <c r="BZ83" s="10"/>
    </row>
    <row r="84" spans="6:78">
      <c r="F84" s="10"/>
      <c r="G84" s="10"/>
      <c r="H84" s="10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10"/>
      <c r="BS84" s="10"/>
      <c r="BT84" s="10"/>
      <c r="BU84" s="10"/>
      <c r="BV84" s="10"/>
      <c r="BW84" s="10"/>
      <c r="BX84" s="10"/>
      <c r="BY84" s="10"/>
      <c r="BZ84" s="10"/>
    </row>
    <row r="85" spans="6:78">
      <c r="F85" s="10"/>
      <c r="G85" s="10"/>
      <c r="H85" s="10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10"/>
      <c r="BS85" s="10"/>
      <c r="BT85" s="10"/>
      <c r="BU85" s="10"/>
      <c r="BV85" s="10"/>
      <c r="BW85" s="10"/>
      <c r="BX85" s="10"/>
      <c r="BY85" s="10"/>
      <c r="BZ85" s="10"/>
    </row>
    <row r="86" spans="6:78">
      <c r="F86" s="10"/>
      <c r="G86" s="10"/>
      <c r="H86" s="10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10"/>
      <c r="BS86" s="10"/>
      <c r="BT86" s="10"/>
      <c r="BU86" s="10"/>
      <c r="BV86" s="10"/>
      <c r="BW86" s="10"/>
      <c r="BX86" s="10"/>
      <c r="BY86" s="10"/>
      <c r="BZ86" s="10"/>
    </row>
    <row r="87" spans="6:78">
      <c r="F87" s="10"/>
      <c r="G87" s="10"/>
      <c r="H87" s="10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10"/>
      <c r="BS87" s="10"/>
      <c r="BT87" s="10"/>
      <c r="BU87" s="10"/>
      <c r="BV87" s="10"/>
      <c r="BW87" s="10"/>
      <c r="BX87" s="10"/>
      <c r="BY87" s="10"/>
      <c r="BZ87" s="10"/>
    </row>
    <row r="88" spans="6:78">
      <c r="F88" s="10"/>
      <c r="G88" s="10"/>
      <c r="H88" s="10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10"/>
      <c r="BS88" s="10"/>
      <c r="BT88" s="10"/>
      <c r="BU88" s="10"/>
      <c r="BV88" s="10"/>
      <c r="BW88" s="10"/>
      <c r="BX88" s="10"/>
      <c r="BY88" s="10"/>
      <c r="BZ88" s="10"/>
    </row>
    <row r="89" spans="6:78">
      <c r="F89" s="10"/>
      <c r="G89" s="10"/>
      <c r="H89" s="10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10"/>
      <c r="BS89" s="10"/>
      <c r="BT89" s="10"/>
      <c r="BU89" s="10"/>
      <c r="BV89" s="10"/>
      <c r="BW89" s="10"/>
      <c r="BX89" s="10"/>
      <c r="BY89" s="10"/>
      <c r="BZ89" s="10"/>
    </row>
    <row r="90" spans="6:78">
      <c r="F90" s="10"/>
      <c r="G90" s="10"/>
      <c r="H90" s="10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10"/>
      <c r="BS90" s="10"/>
      <c r="BT90" s="10"/>
      <c r="BU90" s="10"/>
      <c r="BV90" s="10"/>
      <c r="BW90" s="10"/>
      <c r="BX90" s="10"/>
      <c r="BY90" s="10"/>
      <c r="BZ90" s="10"/>
    </row>
    <row r="91" spans="6:78">
      <c r="F91" s="10"/>
      <c r="G91" s="10"/>
      <c r="H91" s="10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10"/>
      <c r="BS91" s="10"/>
      <c r="BT91" s="10"/>
      <c r="BU91" s="10"/>
      <c r="BV91" s="10"/>
      <c r="BW91" s="10"/>
      <c r="BX91" s="10"/>
      <c r="BY91" s="10"/>
      <c r="BZ91" s="10"/>
    </row>
    <row r="92" spans="6:78">
      <c r="F92" s="10"/>
      <c r="G92" s="10"/>
      <c r="H92" s="10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10"/>
      <c r="BS92" s="10"/>
      <c r="BT92" s="10"/>
      <c r="BU92" s="10"/>
      <c r="BV92" s="10"/>
      <c r="BW92" s="10"/>
      <c r="BX92" s="10"/>
      <c r="BY92" s="10"/>
      <c r="BZ92" s="10"/>
    </row>
    <row r="93" spans="6:78">
      <c r="F93" s="10"/>
      <c r="G93" s="10"/>
      <c r="H93" s="10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10"/>
      <c r="BS93" s="10"/>
      <c r="BT93" s="10"/>
      <c r="BU93" s="10"/>
      <c r="BV93" s="10"/>
      <c r="BW93" s="10"/>
      <c r="BX93" s="10"/>
      <c r="BY93" s="10"/>
      <c r="BZ93" s="10"/>
    </row>
    <row r="94" spans="6:78">
      <c r="F94" s="10"/>
      <c r="G94" s="10"/>
      <c r="H94" s="10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10"/>
      <c r="BS94" s="10"/>
      <c r="BT94" s="10"/>
      <c r="BU94" s="10"/>
      <c r="BV94" s="10"/>
      <c r="BW94" s="10"/>
      <c r="BX94" s="10"/>
      <c r="BY94" s="10"/>
      <c r="BZ94" s="10"/>
    </row>
    <row r="95" spans="6:78">
      <c r="F95" s="10"/>
      <c r="G95" s="10"/>
      <c r="H95" s="10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10"/>
      <c r="BS95" s="10"/>
      <c r="BT95" s="10"/>
      <c r="BU95" s="10"/>
      <c r="BV95" s="10"/>
      <c r="BW95" s="10"/>
      <c r="BX95" s="10"/>
      <c r="BY95" s="10"/>
      <c r="BZ95" s="10"/>
    </row>
    <row r="96" spans="6:78">
      <c r="F96" s="10"/>
      <c r="G96" s="10"/>
      <c r="H96" s="10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10"/>
      <c r="BS96" s="10"/>
      <c r="BT96" s="10"/>
      <c r="BU96" s="10"/>
      <c r="BV96" s="10"/>
      <c r="BW96" s="10"/>
      <c r="BX96" s="10"/>
      <c r="BY96" s="10"/>
      <c r="BZ96" s="10"/>
    </row>
    <row r="97" spans="6:78">
      <c r="F97" s="10"/>
      <c r="G97" s="10"/>
      <c r="H97" s="10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10"/>
      <c r="BS97" s="10"/>
      <c r="BT97" s="10"/>
      <c r="BU97" s="10"/>
      <c r="BV97" s="10"/>
      <c r="BW97" s="10"/>
      <c r="BX97" s="10"/>
      <c r="BY97" s="10"/>
      <c r="BZ97" s="10"/>
    </row>
    <row r="98" spans="6:78">
      <c r="F98" s="10"/>
      <c r="G98" s="10"/>
      <c r="H98" s="10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10"/>
      <c r="BS98" s="10"/>
      <c r="BT98" s="10"/>
      <c r="BU98" s="10"/>
      <c r="BV98" s="10"/>
      <c r="BW98" s="10"/>
      <c r="BX98" s="10"/>
      <c r="BY98" s="10"/>
      <c r="BZ98" s="10"/>
    </row>
    <row r="99" spans="6:78">
      <c r="F99" s="10"/>
      <c r="G99" s="10"/>
      <c r="H99" s="10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10"/>
      <c r="BS99" s="10"/>
      <c r="BT99" s="10"/>
      <c r="BU99" s="10"/>
      <c r="BV99" s="10"/>
      <c r="BW99" s="10"/>
      <c r="BX99" s="10"/>
      <c r="BY99" s="10"/>
      <c r="BZ99" s="10"/>
    </row>
    <row r="100" spans="6:78">
      <c r="F100" s="10"/>
      <c r="G100" s="10"/>
      <c r="H100" s="10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10"/>
      <c r="BS100" s="10"/>
      <c r="BT100" s="10"/>
      <c r="BU100" s="10"/>
      <c r="BV100" s="10"/>
      <c r="BW100" s="10"/>
      <c r="BX100" s="10"/>
      <c r="BY100" s="10"/>
      <c r="BZ100" s="10"/>
    </row>
    <row r="101" spans="6:78">
      <c r="F101" s="8"/>
      <c r="G101" s="8"/>
      <c r="H101" s="8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</row>
    <row r="102" spans="6:78">
      <c r="F102" s="8"/>
      <c r="G102" s="8"/>
      <c r="H102" s="8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</row>
    <row r="103" spans="6:78">
      <c r="F103" s="8"/>
      <c r="G103" s="8"/>
      <c r="H103" s="8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</row>
    <row r="104" spans="6:78">
      <c r="F104" s="8"/>
      <c r="G104" s="8"/>
      <c r="H104" s="8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</row>
    <row r="105" spans="6:78">
      <c r="F105" s="8"/>
      <c r="G105" s="8"/>
      <c r="H105" s="8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</row>
    <row r="106" spans="6:78">
      <c r="F106" s="8"/>
      <c r="G106" s="8"/>
      <c r="H106" s="8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</row>
    <row r="107" spans="6:78">
      <c r="F107" s="8"/>
      <c r="G107" s="8"/>
      <c r="H107" s="8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</row>
    <row r="108" spans="6:78">
      <c r="F108" s="8"/>
      <c r="G108" s="8"/>
      <c r="H108" s="8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</row>
    <row r="109" spans="6:78">
      <c r="F109" s="8"/>
      <c r="G109" s="8"/>
      <c r="H109" s="8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</row>
    <row r="110" spans="6:78">
      <c r="F110" s="8"/>
      <c r="G110" s="8"/>
      <c r="H110" s="8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</row>
    <row r="111" spans="6:78">
      <c r="F111" s="8"/>
      <c r="G111" s="8"/>
      <c r="H111" s="8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</row>
    <row r="112" spans="6:78">
      <c r="F112" s="8"/>
      <c r="G112" s="8"/>
      <c r="H112" s="8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</row>
    <row r="113" spans="6:69">
      <c r="F113" s="8"/>
      <c r="G113" s="8"/>
      <c r="H113" s="8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</row>
    <row r="114" spans="6:69">
      <c r="F114" s="8"/>
      <c r="G114" s="8"/>
      <c r="H114" s="8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</row>
    <row r="115" spans="6:69">
      <c r="F115" s="8"/>
      <c r="G115" s="8"/>
      <c r="H115" s="8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</row>
    <row r="116" spans="6:69">
      <c r="F116" s="8"/>
      <c r="G116" s="8"/>
      <c r="H116" s="8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</row>
    <row r="117" spans="6:69">
      <c r="F117" s="8"/>
      <c r="G117" s="8"/>
      <c r="H117" s="8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</row>
    <row r="118" spans="6:69">
      <c r="F118" s="8"/>
      <c r="G118" s="8"/>
      <c r="H118" s="8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</row>
    <row r="119" spans="6:69">
      <c r="F119" s="8"/>
      <c r="G119" s="8"/>
      <c r="H119" s="8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</row>
    <row r="120" spans="6:69">
      <c r="F120" s="8"/>
      <c r="G120" s="8"/>
      <c r="H120" s="8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</row>
    <row r="121" spans="6:69">
      <c r="F121" s="8"/>
      <c r="G121" s="8"/>
      <c r="H121" s="8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</row>
    <row r="122" spans="6:69">
      <c r="F122" s="8"/>
      <c r="G122" s="8"/>
      <c r="H122" s="8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</row>
    <row r="123" spans="6:69">
      <c r="F123" s="8"/>
      <c r="G123" s="8"/>
      <c r="H123" s="8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</row>
    <row r="124" spans="6:69">
      <c r="F124" s="8"/>
      <c r="G124" s="8"/>
      <c r="H124" s="8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</row>
    <row r="125" spans="6:69">
      <c r="F125" s="8"/>
      <c r="G125" s="8"/>
      <c r="H125" s="8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</row>
    <row r="126" spans="6:69">
      <c r="F126" s="8"/>
      <c r="G126" s="8"/>
      <c r="H126" s="8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</row>
    <row r="127" spans="6:69">
      <c r="F127" s="8"/>
      <c r="G127" s="8"/>
      <c r="H127" s="8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</row>
    <row r="128" spans="6:69">
      <c r="F128" s="8"/>
      <c r="G128" s="8"/>
      <c r="H128" s="8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</row>
    <row r="129" spans="6:69">
      <c r="F129" s="8"/>
      <c r="G129" s="8"/>
      <c r="H129" s="8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</row>
    <row r="130" spans="6:69">
      <c r="F130" s="8"/>
      <c r="G130" s="8"/>
      <c r="H130" s="8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</row>
    <row r="131" spans="6:69">
      <c r="F131" s="8"/>
      <c r="G131" s="8"/>
      <c r="H131" s="8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</row>
    <row r="132" spans="6:69">
      <c r="F132" s="8"/>
      <c r="G132" s="8"/>
      <c r="H132" s="8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</row>
    <row r="133" spans="6:69">
      <c r="F133" s="8"/>
      <c r="G133" s="8"/>
      <c r="H133" s="8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</row>
    <row r="134" spans="6:69">
      <c r="F134" s="8"/>
      <c r="G134" s="8"/>
      <c r="H134" s="8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</row>
    <row r="135" spans="6:69">
      <c r="F135" s="8"/>
      <c r="G135" s="8"/>
      <c r="H135" s="8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</row>
    <row r="136" spans="6:69">
      <c r="F136" s="8"/>
      <c r="G136" s="8"/>
      <c r="H136" s="8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</row>
    <row r="137" spans="6:69">
      <c r="F137" s="8"/>
      <c r="G137" s="8"/>
      <c r="H137" s="8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</row>
    <row r="138" spans="6:69">
      <c r="F138" s="8"/>
      <c r="G138" s="8"/>
      <c r="H138" s="8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</row>
    <row r="139" spans="6:69">
      <c r="F139" s="8"/>
      <c r="G139" s="8"/>
      <c r="H139" s="8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</row>
    <row r="140" spans="6:69">
      <c r="F140" s="8"/>
      <c r="G140" s="8"/>
      <c r="H140" s="8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</row>
    <row r="141" spans="6:69">
      <c r="F141" s="8"/>
      <c r="G141" s="8"/>
      <c r="H141" s="8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</row>
    <row r="142" spans="6:69">
      <c r="F142" s="8"/>
      <c r="G142" s="8"/>
      <c r="H142" s="8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</row>
    <row r="143" spans="6:69">
      <c r="F143" s="8"/>
      <c r="G143" s="8"/>
      <c r="H143" s="8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</row>
    <row r="144" spans="6:69">
      <c r="F144" s="8"/>
      <c r="G144" s="8"/>
      <c r="H144" s="8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</row>
    <row r="145" spans="6:69">
      <c r="F145" s="8"/>
      <c r="G145" s="8"/>
      <c r="H145" s="8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</row>
    <row r="146" spans="6:69">
      <c r="F146" s="8"/>
      <c r="G146" s="8"/>
      <c r="H146" s="8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</row>
    <row r="147" spans="6:69">
      <c r="F147" s="8"/>
      <c r="G147" s="8"/>
      <c r="H147" s="8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</row>
    <row r="148" spans="6:69">
      <c r="F148" s="8"/>
      <c r="G148" s="8"/>
      <c r="H148" s="8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</row>
    <row r="149" spans="6:69">
      <c r="F149" s="8"/>
      <c r="G149" s="8"/>
      <c r="H149" s="8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</row>
    <row r="150" spans="6:69">
      <c r="F150" s="8"/>
      <c r="G150" s="8"/>
      <c r="H150" s="8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</row>
    <row r="151" spans="6:69"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</row>
    <row r="152" spans="6:69"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</row>
    <row r="153" spans="6:69"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</row>
    <row r="154" spans="6:69"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</row>
    <row r="155" spans="6:69"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</row>
    <row r="156" spans="6:69"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</row>
    <row r="157" spans="6:69"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</row>
    <row r="158" spans="6:69"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</row>
    <row r="159" spans="6:69"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</row>
    <row r="160" spans="6:69"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</row>
    <row r="161" spans="9:69"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</row>
    <row r="162" spans="9:69"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</row>
    <row r="163" spans="9:69"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</row>
    <row r="164" spans="9:69"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</row>
    <row r="165" spans="9:69"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</row>
    <row r="166" spans="9:69"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</row>
    <row r="167" spans="9:69"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</row>
    <row r="168" spans="9:69"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</row>
    <row r="169" spans="9:69"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</row>
    <row r="170" spans="9:69"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</row>
    <row r="171" spans="9:69"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</row>
    <row r="172" spans="9:69"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</row>
    <row r="173" spans="9:69"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</row>
    <row r="174" spans="9:69"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</row>
    <row r="175" spans="9:69"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</row>
    <row r="176" spans="9:69"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</row>
    <row r="177" spans="9:69"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</row>
    <row r="178" spans="9:69"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</row>
    <row r="179" spans="9:69"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</row>
    <row r="180" spans="9:69"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</row>
    <row r="181" spans="9:69"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</row>
    <row r="182" spans="9:69"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</row>
    <row r="183" spans="9:69"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</row>
    <row r="184" spans="9:69"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</row>
    <row r="185" spans="9:69"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</row>
    <row r="186" spans="9:69"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</row>
    <row r="187" spans="9:69"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</row>
    <row r="188" spans="9:69"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</row>
    <row r="189" spans="9:69"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</row>
    <row r="190" spans="9:69"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</row>
    <row r="191" spans="9:69"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</row>
    <row r="192" spans="9:69"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</row>
    <row r="193" spans="9:69"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</row>
    <row r="194" spans="9:69"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</row>
    <row r="195" spans="9:69"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</row>
    <row r="196" spans="9:69"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</row>
    <row r="197" spans="9:69"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</row>
    <row r="198" spans="9:69"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</row>
    <row r="199" spans="9:69"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</row>
    <row r="200" spans="9:69"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</row>
    <row r="201" spans="9:69"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</row>
    <row r="202" spans="9:69"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</row>
    <row r="203" spans="9:69"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</row>
    <row r="204" spans="9:69"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</row>
    <row r="205" spans="9:69"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</row>
    <row r="206" spans="9:69"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</row>
    <row r="207" spans="9:69"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</row>
    <row r="208" spans="9:69"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</row>
    <row r="209" spans="9:69"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</row>
    <row r="210" spans="9:69"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</row>
    <row r="211" spans="9:69"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</row>
    <row r="212" spans="9:69"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</row>
    <row r="213" spans="9:69"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</row>
    <row r="214" spans="9:69"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</row>
    <row r="215" spans="9:69"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</row>
    <row r="216" spans="9:69"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</row>
    <row r="217" spans="9:69"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</row>
    <row r="218" spans="9:69"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</row>
    <row r="219" spans="9:69"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</row>
    <row r="220" spans="9:69"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</row>
    <row r="221" spans="9:69"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</row>
    <row r="222" spans="9:69"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</row>
    <row r="223" spans="9:69"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</row>
    <row r="224" spans="9:69"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</row>
    <row r="225" spans="9:69"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</row>
    <row r="226" spans="9:69"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</row>
    <row r="227" spans="9:69"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</row>
    <row r="228" spans="9:69"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</row>
    <row r="229" spans="9:69"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</row>
    <row r="230" spans="9:69"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</row>
    <row r="231" spans="9:69"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</row>
    <row r="232" spans="9:69"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</row>
    <row r="233" spans="9:69"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</row>
    <row r="234" spans="9:69"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</row>
    <row r="235" spans="9:69"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</row>
    <row r="236" spans="9:69"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</row>
    <row r="237" spans="9:69"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</row>
    <row r="238" spans="9:69"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</row>
    <row r="239" spans="9:69"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</row>
    <row r="240" spans="9:69"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</row>
    <row r="241" spans="9:69"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</row>
    <row r="242" spans="9:69"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</row>
    <row r="243" spans="9:69"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</row>
    <row r="244" spans="9:69"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</row>
    <row r="245" spans="9:69"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</row>
    <row r="246" spans="9:69"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</row>
    <row r="247" spans="9:69"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</row>
    <row r="248" spans="9:69"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</row>
    <row r="249" spans="9:69"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</row>
    <row r="250" spans="9:69"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</row>
    <row r="251" spans="9:69"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</row>
    <row r="252" spans="9:69"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</row>
    <row r="253" spans="9:69"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</row>
    <row r="254" spans="9:69"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</row>
    <row r="255" spans="9:69"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</row>
    <row r="256" spans="9:69"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</row>
    <row r="257" spans="9:69"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</row>
    <row r="258" spans="9:69"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</row>
    <row r="259" spans="9:69"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</row>
    <row r="260" spans="9:69"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</row>
    <row r="261" spans="9:69"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</row>
    <row r="262" spans="9:69"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</row>
    <row r="263" spans="9:69"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</row>
    <row r="264" spans="9:69"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</row>
    <row r="265" spans="9:69"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</row>
    <row r="266" spans="9:69"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</row>
    <row r="267" spans="9:69"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</row>
    <row r="268" spans="9:69"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</row>
    <row r="269" spans="9:69"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</row>
    <row r="270" spans="9:69"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</row>
    <row r="271" spans="9:69"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</row>
    <row r="272" spans="9:69"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</row>
    <row r="273" spans="9:69"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</row>
    <row r="274" spans="9:69"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</row>
    <row r="275" spans="9:69"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</row>
    <row r="276" spans="9:69"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</row>
    <row r="277" spans="9:69"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</row>
    <row r="278" spans="9:69"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</row>
    <row r="279" spans="9:69"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</row>
    <row r="280" spans="9:69"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</row>
  </sheetData>
  <sheetProtection password="C496" sheet="1" objects="1" scenarios="1"/>
  <phoneticPr fontId="0" type="noConversion"/>
  <conditionalFormatting sqref="E7:H7">
    <cfRule type="cellIs" dxfId="203" priority="1" stopIfTrue="1" operator="greaterThan">
      <formula>$E$7</formula>
    </cfRule>
    <cfRule type="cellIs" dxfId="202" priority="2" stopIfTrue="1" operator="equal">
      <formula>""</formula>
    </cfRule>
  </conditionalFormatting>
  <conditionalFormatting sqref="E8:H8">
    <cfRule type="cellIs" dxfId="201" priority="3" stopIfTrue="1" operator="greaterThan">
      <formula>$E$8</formula>
    </cfRule>
    <cfRule type="cellIs" dxfId="200" priority="4" stopIfTrue="1" operator="equal">
      <formula>""</formula>
    </cfRule>
  </conditionalFormatting>
  <conditionalFormatting sqref="E9:H9">
    <cfRule type="cellIs" dxfId="199" priority="5" stopIfTrue="1" operator="greaterThan">
      <formula>$E$9</formula>
    </cfRule>
    <cfRule type="cellIs" dxfId="198" priority="6" stopIfTrue="1" operator="equal">
      <formula>""</formula>
    </cfRule>
  </conditionalFormatting>
  <conditionalFormatting sqref="E10:H10">
    <cfRule type="cellIs" dxfId="197" priority="7" stopIfTrue="1" operator="greaterThan">
      <formula>$E$10</formula>
    </cfRule>
    <cfRule type="cellIs" dxfId="196" priority="8" stopIfTrue="1" operator="equal">
      <formula>""</formula>
    </cfRule>
  </conditionalFormatting>
  <conditionalFormatting sqref="E11:H11">
    <cfRule type="cellIs" dxfId="195" priority="9" stopIfTrue="1" operator="lessThan">
      <formula>$E$11</formula>
    </cfRule>
    <cfRule type="cellIs" dxfId="194" priority="10" stopIfTrue="1" operator="greaterThan">
      <formula>0</formula>
    </cfRule>
  </conditionalFormatting>
  <conditionalFormatting sqref="E12:H12">
    <cfRule type="cellIs" dxfId="193" priority="11" stopIfTrue="1" operator="lessThan">
      <formula>$E$12</formula>
    </cfRule>
    <cfRule type="cellIs" dxfId="192" priority="12" stopIfTrue="1" operator="greaterThan">
      <formula>0</formula>
    </cfRule>
  </conditionalFormatting>
  <conditionalFormatting sqref="C15:H15">
    <cfRule type="cellIs" dxfId="191" priority="13" stopIfTrue="1" operator="equal">
      <formula>$D$17</formula>
    </cfRule>
    <cfRule type="cellIs" dxfId="190" priority="14" stopIfTrue="1" operator="equal">
      <formula>$D$18</formula>
    </cfRule>
    <cfRule type="cellIs" dxfId="189" priority="15" stopIfTrue="1" operator="equal">
      <formula>$D$19</formula>
    </cfRule>
    <cfRule type="cellIs" dxfId="188" priority="16" stopIfTrue="1" operator="equal">
      <formula>$D$20</formula>
    </cfRule>
    <cfRule type="cellIs" dxfId="187" priority="17" stopIfTrue="1" operator="equal">
      <formula>$D$21</formula>
    </cfRule>
  </conditionalFormatting>
  <pageMargins left="0.25" right="0.25" top="0.5" bottom="0.5" header="0.5" footer="0.5"/>
  <pageSetup scale="90" orientation="landscape" horizontalDpi="4294967293" r:id="rId1"/>
  <headerFooter alignWithMargins="0">
    <oddFooter>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BZ280"/>
  <sheetViews>
    <sheetView workbookViewId="0">
      <pane xSplit="5" ySplit="6" topLeftCell="F7" activePane="bottomRight" state="frozen"/>
      <selection pane="topRight" activeCell="D1" sqref="D1"/>
      <selection pane="bottomLeft" activeCell="A6" sqref="A6"/>
      <selection pane="bottomRight" activeCell="G8" sqref="G8"/>
    </sheetView>
  </sheetViews>
  <sheetFormatPr defaultRowHeight="12.75"/>
  <cols>
    <col min="1" max="1" width="10" hidden="1" customWidth="1"/>
    <col min="2" max="2" width="9.28515625" hidden="1" customWidth="1"/>
    <col min="3" max="3" width="12.140625" customWidth="1"/>
    <col min="4" max="4" width="34.7109375" customWidth="1"/>
    <col min="5" max="5" width="9.85546875" customWidth="1"/>
    <col min="6" max="31" width="11.140625" customWidth="1"/>
  </cols>
  <sheetData>
    <row r="2" spans="1:78" ht="18">
      <c r="D2" s="4" t="s">
        <v>1</v>
      </c>
    </row>
    <row r="4" spans="1:78" ht="15" customHeight="1">
      <c r="C4" s="2" t="s">
        <v>4</v>
      </c>
      <c r="D4" t="s">
        <v>12</v>
      </c>
      <c r="E4" s="2" t="s">
        <v>8</v>
      </c>
      <c r="F4" s="1"/>
      <c r="G4" s="1"/>
      <c r="I4" s="2" t="s">
        <v>10</v>
      </c>
      <c r="J4" s="3">
        <v>10</v>
      </c>
      <c r="N4" s="2" t="s">
        <v>11</v>
      </c>
      <c r="O4" s="6">
        <v>20130210</v>
      </c>
    </row>
    <row r="5" spans="1:78">
      <c r="C5" s="2" t="s">
        <v>5</v>
      </c>
      <c r="D5" s="1" t="s">
        <v>13</v>
      </c>
      <c r="F5" s="1" t="s">
        <v>3</v>
      </c>
      <c r="J5" t="s">
        <v>31</v>
      </c>
    </row>
    <row r="6" spans="1:78">
      <c r="A6" s="1" t="s">
        <v>9</v>
      </c>
      <c r="B6" s="1" t="s">
        <v>7</v>
      </c>
      <c r="C6" s="1" t="s">
        <v>6</v>
      </c>
      <c r="D6" s="1" t="s">
        <v>2</v>
      </c>
      <c r="E6" s="2" t="s">
        <v>0</v>
      </c>
      <c r="F6" s="1">
        <v>1704</v>
      </c>
      <c r="G6" s="1">
        <v>1719</v>
      </c>
      <c r="H6" s="1">
        <v>2159</v>
      </c>
      <c r="I6" s="1"/>
    </row>
    <row r="7" spans="1:78">
      <c r="A7" s="13">
        <v>11544</v>
      </c>
      <c r="B7" s="13">
        <v>101326</v>
      </c>
      <c r="C7" s="12" t="s">
        <v>14</v>
      </c>
      <c r="D7" s="3" t="s">
        <v>34</v>
      </c>
      <c r="E7" s="3">
        <v>630</v>
      </c>
      <c r="F7" s="9">
        <v>5</v>
      </c>
      <c r="G7" s="9">
        <v>0</v>
      </c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10"/>
      <c r="BS7" s="10"/>
      <c r="BT7" s="10"/>
      <c r="BU7" s="10"/>
      <c r="BV7" s="10"/>
      <c r="BW7" s="10"/>
      <c r="BX7" s="10"/>
      <c r="BY7" s="10"/>
      <c r="BZ7" s="10"/>
    </row>
    <row r="8" spans="1:78">
      <c r="A8" s="13">
        <v>11544</v>
      </c>
      <c r="B8" s="13">
        <v>101327</v>
      </c>
      <c r="C8" s="3" t="s">
        <v>14</v>
      </c>
      <c r="D8" s="3" t="s">
        <v>16</v>
      </c>
      <c r="E8" s="3">
        <v>120</v>
      </c>
      <c r="F8" s="9">
        <v>91.2</v>
      </c>
      <c r="G8" s="9">
        <v>34.799999999999997</v>
      </c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10"/>
      <c r="BS8" s="10"/>
      <c r="BT8" s="10"/>
      <c r="BU8" s="10"/>
      <c r="BV8" s="10"/>
      <c r="BW8" s="10"/>
      <c r="BX8" s="10"/>
      <c r="BY8" s="10"/>
      <c r="BZ8" s="10"/>
    </row>
    <row r="9" spans="1:78">
      <c r="A9" s="13">
        <v>11544</v>
      </c>
      <c r="B9" s="13">
        <v>101328</v>
      </c>
      <c r="C9" s="3" t="s">
        <v>14</v>
      </c>
      <c r="D9" s="3" t="s">
        <v>17</v>
      </c>
      <c r="E9" s="3">
        <v>200</v>
      </c>
      <c r="F9" s="9">
        <v>119.88</v>
      </c>
      <c r="G9" s="9">
        <v>26.84</v>
      </c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10"/>
      <c r="BS9" s="10"/>
      <c r="BT9" s="10"/>
      <c r="BU9" s="10"/>
      <c r="BV9" s="10"/>
      <c r="BW9" s="10"/>
      <c r="BX9" s="10"/>
      <c r="BY9" s="10"/>
      <c r="BZ9" s="10"/>
    </row>
    <row r="10" spans="1:78">
      <c r="A10" s="13">
        <v>11544</v>
      </c>
      <c r="B10" s="13">
        <v>101329</v>
      </c>
      <c r="C10" s="3" t="s">
        <v>14</v>
      </c>
      <c r="D10" s="3" t="s">
        <v>18</v>
      </c>
      <c r="E10" s="3">
        <v>50</v>
      </c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10"/>
      <c r="BS10" s="10"/>
      <c r="BT10" s="10"/>
      <c r="BU10" s="10"/>
      <c r="BV10" s="10"/>
      <c r="BW10" s="10"/>
      <c r="BX10" s="10"/>
      <c r="BY10" s="10"/>
      <c r="BZ10" s="10"/>
    </row>
    <row r="11" spans="1:78">
      <c r="A11" s="13">
        <v>11544</v>
      </c>
      <c r="B11" s="13">
        <v>101330</v>
      </c>
      <c r="C11" s="14" t="s">
        <v>19</v>
      </c>
      <c r="D11" s="14" t="s">
        <v>20</v>
      </c>
      <c r="E11" s="14">
        <v>-50</v>
      </c>
      <c r="F11" s="15"/>
      <c r="G11" s="15"/>
      <c r="H11" s="15"/>
      <c r="I11" s="15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10"/>
      <c r="BS11" s="10"/>
      <c r="BT11" s="10"/>
      <c r="BU11" s="10"/>
      <c r="BV11" s="10"/>
      <c r="BW11" s="10"/>
      <c r="BX11" s="10"/>
      <c r="BY11" s="10"/>
      <c r="BZ11" s="10"/>
    </row>
    <row r="12" spans="1:78">
      <c r="A12" s="13">
        <v>11544</v>
      </c>
      <c r="B12" s="13">
        <v>101331</v>
      </c>
      <c r="C12" s="14" t="s">
        <v>19</v>
      </c>
      <c r="D12" s="14" t="s">
        <v>21</v>
      </c>
      <c r="E12" s="14">
        <v>-10</v>
      </c>
      <c r="F12" s="15">
        <v>-10</v>
      </c>
      <c r="G12" s="15">
        <v>0</v>
      </c>
      <c r="H12" s="15">
        <v>-10</v>
      </c>
      <c r="I12" s="15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10"/>
      <c r="BS12" s="10"/>
      <c r="BT12" s="10"/>
      <c r="BU12" s="10"/>
      <c r="BV12" s="10"/>
      <c r="BW12" s="10"/>
      <c r="BX12" s="10"/>
      <c r="BY12" s="10"/>
      <c r="BZ12" s="10"/>
    </row>
    <row r="13" spans="1:78"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10"/>
      <c r="BS13" s="10"/>
      <c r="BT13" s="10"/>
      <c r="BU13" s="10"/>
      <c r="BV13" s="10"/>
      <c r="BW13" s="10"/>
      <c r="BX13" s="10"/>
      <c r="BY13" s="10"/>
      <c r="BZ13" s="10"/>
    </row>
    <row r="14" spans="1:78">
      <c r="C14" t="s">
        <v>22</v>
      </c>
      <c r="E14">
        <f>SUMIF($E$6:$E$12, "&gt;0")</f>
        <v>1000</v>
      </c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10"/>
      <c r="BS14" s="10"/>
      <c r="BT14" s="10"/>
      <c r="BU14" s="10"/>
      <c r="BV14" s="10"/>
      <c r="BW14" s="10"/>
      <c r="BX14" s="10"/>
      <c r="BY14" s="10"/>
      <c r="BZ14" s="10"/>
    </row>
    <row r="15" spans="1:78">
      <c r="C15" t="s">
        <v>23</v>
      </c>
      <c r="F15" s="16">
        <f>SUM($F$7:$F$12)</f>
        <v>206.07999999999998</v>
      </c>
      <c r="G15" s="16">
        <f>SUM($G$7:$G$12)</f>
        <v>61.64</v>
      </c>
      <c r="H15" s="16">
        <f>SUM($H$7:$H$12)</f>
        <v>-10</v>
      </c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10"/>
      <c r="BS15" s="10"/>
      <c r="BT15" s="10"/>
      <c r="BU15" s="10"/>
      <c r="BV15" s="10"/>
      <c r="BW15" s="10"/>
      <c r="BX15" s="10"/>
      <c r="BY15" s="10"/>
      <c r="BZ15" s="10"/>
    </row>
    <row r="16" spans="1:78">
      <c r="D16" t="s">
        <v>25</v>
      </c>
      <c r="E16" t="s">
        <v>26</v>
      </c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10"/>
      <c r="BS16" s="10"/>
      <c r="BT16" s="10"/>
      <c r="BU16" s="10"/>
      <c r="BV16" s="10"/>
      <c r="BW16" s="10"/>
      <c r="BX16" s="10"/>
      <c r="BY16" s="10"/>
      <c r="BZ16" s="10"/>
    </row>
    <row r="17" spans="3:78"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10"/>
      <c r="BS17" s="10"/>
      <c r="BT17" s="10"/>
      <c r="BU17" s="10"/>
      <c r="BV17" s="10"/>
      <c r="BW17" s="10"/>
      <c r="BX17" s="10"/>
      <c r="BY17" s="10"/>
      <c r="BZ17" s="10"/>
    </row>
    <row r="18" spans="3:78"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10"/>
      <c r="BS18" s="10"/>
      <c r="BT18" s="10"/>
      <c r="BU18" s="10"/>
      <c r="BV18" s="10"/>
      <c r="BW18" s="10"/>
      <c r="BX18" s="10"/>
      <c r="BY18" s="10"/>
      <c r="BZ18" s="10"/>
    </row>
    <row r="19" spans="3:78"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10"/>
      <c r="BS19" s="10"/>
      <c r="BT19" s="10"/>
      <c r="BU19" s="10"/>
      <c r="BV19" s="10"/>
      <c r="BW19" s="10"/>
      <c r="BX19" s="10"/>
      <c r="BY19" s="10"/>
      <c r="BZ19" s="10"/>
    </row>
    <row r="20" spans="3:78"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10"/>
      <c r="BS20" s="10"/>
      <c r="BT20" s="10"/>
      <c r="BU20" s="10"/>
      <c r="BV20" s="10"/>
      <c r="BW20" s="10"/>
      <c r="BX20" s="10"/>
      <c r="BY20" s="10"/>
      <c r="BZ20" s="10"/>
    </row>
    <row r="21" spans="3:78"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10"/>
      <c r="BS21" s="10"/>
      <c r="BT21" s="10"/>
      <c r="BU21" s="10"/>
      <c r="BV21" s="10"/>
      <c r="BW21" s="10"/>
      <c r="BX21" s="10"/>
      <c r="BY21" s="10"/>
      <c r="BZ21" s="10"/>
    </row>
    <row r="22" spans="3:78">
      <c r="F22" s="11"/>
      <c r="G22" s="11"/>
      <c r="H22" s="11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10"/>
      <c r="BS22" s="10"/>
      <c r="BT22" s="10"/>
      <c r="BU22" s="10"/>
      <c r="BV22" s="10"/>
      <c r="BW22" s="10"/>
      <c r="BX22" s="10"/>
      <c r="BY22" s="10"/>
      <c r="BZ22" s="10"/>
    </row>
    <row r="23" spans="3:78"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10"/>
      <c r="BS23" s="10"/>
      <c r="BT23" s="10"/>
      <c r="BU23" s="10"/>
      <c r="BV23" s="10"/>
      <c r="BW23" s="10"/>
      <c r="BX23" s="10"/>
      <c r="BY23" s="10"/>
      <c r="BZ23" s="10"/>
    </row>
    <row r="24" spans="3:78">
      <c r="F24" s="11"/>
      <c r="G24" s="11"/>
      <c r="H24" s="11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10"/>
      <c r="BS24" s="10"/>
      <c r="BT24" s="10"/>
      <c r="BU24" s="10"/>
      <c r="BV24" s="10"/>
      <c r="BW24" s="10"/>
      <c r="BX24" s="10"/>
      <c r="BY24" s="10"/>
      <c r="BZ24" s="10"/>
    </row>
    <row r="25" spans="3:78">
      <c r="F25" s="11"/>
      <c r="G25" s="11"/>
      <c r="H25" s="11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10"/>
      <c r="BS25" s="10"/>
      <c r="BT25" s="10"/>
      <c r="BU25" s="10"/>
      <c r="BV25" s="10"/>
      <c r="BW25" s="10"/>
      <c r="BX25" s="10"/>
      <c r="BY25" s="10"/>
      <c r="BZ25" s="10"/>
    </row>
    <row r="26" spans="3:78">
      <c r="C26" s="1"/>
      <c r="F26" s="11"/>
      <c r="G26" s="11"/>
      <c r="H26" s="11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10"/>
      <c r="BS26" s="10"/>
      <c r="BT26" s="10"/>
      <c r="BU26" s="10"/>
      <c r="BV26" s="10"/>
      <c r="BW26" s="10"/>
      <c r="BX26" s="10"/>
      <c r="BY26" s="10"/>
      <c r="BZ26" s="10"/>
    </row>
    <row r="27" spans="3:78">
      <c r="F27" s="11"/>
      <c r="G27" s="11"/>
      <c r="H27" s="11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10"/>
      <c r="BS27" s="10"/>
      <c r="BT27" s="10"/>
      <c r="BU27" s="10"/>
      <c r="BV27" s="10"/>
      <c r="BW27" s="10"/>
      <c r="BX27" s="10"/>
      <c r="BY27" s="10"/>
      <c r="BZ27" s="10"/>
    </row>
    <row r="28" spans="3:78">
      <c r="F28" s="11"/>
      <c r="G28" s="11"/>
      <c r="H28" s="11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10"/>
      <c r="BS28" s="10"/>
      <c r="BT28" s="10"/>
      <c r="BU28" s="10"/>
      <c r="BV28" s="10"/>
      <c r="BW28" s="10"/>
      <c r="BX28" s="10"/>
      <c r="BY28" s="10"/>
      <c r="BZ28" s="10"/>
    </row>
    <row r="29" spans="3:78">
      <c r="F29" s="11"/>
      <c r="G29" s="11"/>
      <c r="H29" s="11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10"/>
      <c r="BS29" s="10"/>
      <c r="BT29" s="10"/>
      <c r="BU29" s="10"/>
      <c r="BV29" s="10"/>
      <c r="BW29" s="10"/>
      <c r="BX29" s="10"/>
      <c r="BY29" s="10"/>
      <c r="BZ29" s="10"/>
    </row>
    <row r="30" spans="3:78">
      <c r="F30" s="11"/>
      <c r="G30" s="11"/>
      <c r="H30" s="11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10"/>
      <c r="BS30" s="10"/>
      <c r="BT30" s="10"/>
      <c r="BU30" s="10"/>
      <c r="BV30" s="10"/>
      <c r="BW30" s="10"/>
      <c r="BX30" s="10"/>
      <c r="BY30" s="10"/>
      <c r="BZ30" s="10"/>
    </row>
    <row r="31" spans="3:78">
      <c r="F31" s="11"/>
      <c r="G31" s="11"/>
      <c r="H31" s="11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10"/>
      <c r="BS31" s="10"/>
      <c r="BT31" s="10"/>
      <c r="BU31" s="10"/>
      <c r="BV31" s="10"/>
      <c r="BW31" s="10"/>
      <c r="BX31" s="10"/>
      <c r="BY31" s="10"/>
      <c r="BZ31" s="10"/>
    </row>
    <row r="32" spans="3:78">
      <c r="F32" s="11"/>
      <c r="G32" s="11"/>
      <c r="H32" s="11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10"/>
      <c r="BS32" s="10"/>
      <c r="BT32" s="10"/>
      <c r="BU32" s="10"/>
      <c r="BV32" s="10"/>
      <c r="BW32" s="10"/>
      <c r="BX32" s="10"/>
      <c r="BY32" s="10"/>
      <c r="BZ32" s="10"/>
    </row>
    <row r="33" spans="6:78">
      <c r="F33" s="11"/>
      <c r="G33" s="11"/>
      <c r="H33" s="11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10"/>
      <c r="BS33" s="10"/>
      <c r="BT33" s="10"/>
      <c r="BU33" s="10"/>
      <c r="BV33" s="10"/>
      <c r="BW33" s="10"/>
      <c r="BX33" s="10"/>
      <c r="BY33" s="10"/>
      <c r="BZ33" s="10"/>
    </row>
    <row r="34" spans="6:78">
      <c r="F34" s="11"/>
      <c r="G34" s="11"/>
      <c r="H34" s="11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10"/>
      <c r="BS34" s="10"/>
      <c r="BT34" s="10"/>
      <c r="BU34" s="10"/>
      <c r="BV34" s="10"/>
      <c r="BW34" s="10"/>
      <c r="BX34" s="10"/>
      <c r="BY34" s="10"/>
      <c r="BZ34" s="10"/>
    </row>
    <row r="35" spans="6:78">
      <c r="F35" s="11"/>
      <c r="G35" s="11"/>
      <c r="H35" s="11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10"/>
      <c r="BS35" s="10"/>
      <c r="BT35" s="10"/>
      <c r="BU35" s="10"/>
      <c r="BV35" s="10"/>
      <c r="BW35" s="10"/>
      <c r="BX35" s="10"/>
      <c r="BY35" s="10"/>
      <c r="BZ35" s="10"/>
    </row>
    <row r="36" spans="6:78">
      <c r="F36" s="11"/>
      <c r="G36" s="11"/>
      <c r="H36" s="11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10"/>
      <c r="BS36" s="10"/>
      <c r="BT36" s="10"/>
      <c r="BU36" s="10"/>
      <c r="BV36" s="10"/>
      <c r="BW36" s="10"/>
      <c r="BX36" s="10"/>
      <c r="BY36" s="10"/>
      <c r="BZ36" s="10"/>
    </row>
    <row r="37" spans="6:78">
      <c r="F37" s="11"/>
      <c r="G37" s="11"/>
      <c r="H37" s="11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10"/>
      <c r="BS37" s="10"/>
      <c r="BT37" s="10"/>
      <c r="BU37" s="10"/>
      <c r="BV37" s="10"/>
      <c r="BW37" s="10"/>
      <c r="BX37" s="10"/>
      <c r="BY37" s="10"/>
      <c r="BZ37" s="10"/>
    </row>
    <row r="38" spans="6:78">
      <c r="F38" s="11"/>
      <c r="G38" s="11"/>
      <c r="H38" s="11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10"/>
      <c r="BS38" s="10"/>
      <c r="BT38" s="10"/>
      <c r="BU38" s="10"/>
      <c r="BV38" s="10"/>
      <c r="BW38" s="10"/>
      <c r="BX38" s="10"/>
      <c r="BY38" s="10"/>
      <c r="BZ38" s="10"/>
    </row>
    <row r="39" spans="6:78">
      <c r="F39" s="11"/>
      <c r="G39" s="11"/>
      <c r="H39" s="11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10"/>
      <c r="BS39" s="10"/>
      <c r="BT39" s="10"/>
      <c r="BU39" s="10"/>
      <c r="BV39" s="10"/>
      <c r="BW39" s="10"/>
      <c r="BX39" s="10"/>
      <c r="BY39" s="10"/>
      <c r="BZ39" s="10"/>
    </row>
    <row r="40" spans="6:78">
      <c r="F40" s="10"/>
      <c r="G40" s="10"/>
      <c r="H40" s="10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10"/>
      <c r="BS40" s="10"/>
      <c r="BT40" s="10"/>
      <c r="BU40" s="10"/>
      <c r="BV40" s="10"/>
      <c r="BW40" s="10"/>
      <c r="BX40" s="10"/>
      <c r="BY40" s="10"/>
      <c r="BZ40" s="10"/>
    </row>
    <row r="41" spans="6:78">
      <c r="F41" s="10"/>
      <c r="G41" s="10"/>
      <c r="H41" s="10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10"/>
      <c r="BS41" s="10"/>
      <c r="BT41" s="10"/>
      <c r="BU41" s="10"/>
      <c r="BV41" s="10"/>
      <c r="BW41" s="10"/>
      <c r="BX41" s="10"/>
      <c r="BY41" s="10"/>
      <c r="BZ41" s="10"/>
    </row>
    <row r="42" spans="6:78">
      <c r="F42" s="10"/>
      <c r="G42" s="10"/>
      <c r="H42" s="10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10"/>
      <c r="BS42" s="10"/>
      <c r="BT42" s="10"/>
      <c r="BU42" s="10"/>
      <c r="BV42" s="10"/>
      <c r="BW42" s="10"/>
      <c r="BX42" s="10"/>
      <c r="BY42" s="10"/>
      <c r="BZ42" s="10"/>
    </row>
    <row r="43" spans="6:78">
      <c r="F43" s="10"/>
      <c r="G43" s="10"/>
      <c r="H43" s="10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10"/>
      <c r="BS43" s="10"/>
      <c r="BT43" s="10"/>
      <c r="BU43" s="10"/>
      <c r="BV43" s="10"/>
      <c r="BW43" s="10"/>
      <c r="BX43" s="10"/>
      <c r="BY43" s="10"/>
      <c r="BZ43" s="10"/>
    </row>
    <row r="44" spans="6:78">
      <c r="F44" s="10"/>
      <c r="G44" s="10"/>
      <c r="H44" s="10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10"/>
      <c r="BS44" s="10"/>
      <c r="BT44" s="10"/>
      <c r="BU44" s="10"/>
      <c r="BV44" s="10"/>
      <c r="BW44" s="10"/>
      <c r="BX44" s="10"/>
      <c r="BY44" s="10"/>
      <c r="BZ44" s="10"/>
    </row>
    <row r="45" spans="6:78">
      <c r="F45" s="10"/>
      <c r="G45" s="10"/>
      <c r="H45" s="10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10"/>
      <c r="BS45" s="10"/>
      <c r="BT45" s="10"/>
      <c r="BU45" s="10"/>
      <c r="BV45" s="10"/>
      <c r="BW45" s="10"/>
      <c r="BX45" s="10"/>
      <c r="BY45" s="10"/>
      <c r="BZ45" s="10"/>
    </row>
    <row r="46" spans="6:78">
      <c r="F46" s="10"/>
      <c r="G46" s="10"/>
      <c r="H46" s="10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10"/>
      <c r="BS46" s="10"/>
      <c r="BT46" s="10"/>
      <c r="BU46" s="10"/>
      <c r="BV46" s="10"/>
      <c r="BW46" s="10"/>
      <c r="BX46" s="10"/>
      <c r="BY46" s="10"/>
      <c r="BZ46" s="10"/>
    </row>
    <row r="47" spans="6:78">
      <c r="F47" s="10"/>
      <c r="G47" s="10"/>
      <c r="H47" s="10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10"/>
      <c r="BS47" s="10"/>
      <c r="BT47" s="10"/>
      <c r="BU47" s="10"/>
      <c r="BV47" s="10"/>
      <c r="BW47" s="10"/>
      <c r="BX47" s="10"/>
      <c r="BY47" s="10"/>
      <c r="BZ47" s="10"/>
    </row>
    <row r="48" spans="6:78">
      <c r="F48" s="10"/>
      <c r="G48" s="10"/>
      <c r="H48" s="10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10"/>
      <c r="BS48" s="10"/>
      <c r="BT48" s="10"/>
      <c r="BU48" s="10"/>
      <c r="BV48" s="10"/>
      <c r="BW48" s="10"/>
      <c r="BX48" s="10"/>
      <c r="BY48" s="10"/>
      <c r="BZ48" s="10"/>
    </row>
    <row r="49" spans="6:78">
      <c r="F49" s="10"/>
      <c r="G49" s="10"/>
      <c r="H49" s="10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10"/>
      <c r="BS49" s="10"/>
      <c r="BT49" s="10"/>
      <c r="BU49" s="10"/>
      <c r="BV49" s="10"/>
      <c r="BW49" s="10"/>
      <c r="BX49" s="10"/>
      <c r="BY49" s="10"/>
      <c r="BZ49" s="10"/>
    </row>
    <row r="50" spans="6:78">
      <c r="F50" s="10"/>
      <c r="G50" s="10"/>
      <c r="H50" s="10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10"/>
      <c r="BS50" s="10"/>
      <c r="BT50" s="10"/>
      <c r="BU50" s="10"/>
      <c r="BV50" s="10"/>
      <c r="BW50" s="10"/>
      <c r="BX50" s="10"/>
      <c r="BY50" s="10"/>
      <c r="BZ50" s="10"/>
    </row>
    <row r="51" spans="6:78">
      <c r="F51" s="10"/>
      <c r="G51" s="10"/>
      <c r="H51" s="10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10"/>
      <c r="BS51" s="10"/>
      <c r="BT51" s="10"/>
      <c r="BU51" s="10"/>
      <c r="BV51" s="10"/>
      <c r="BW51" s="10"/>
      <c r="BX51" s="10"/>
      <c r="BY51" s="10"/>
      <c r="BZ51" s="10"/>
    </row>
    <row r="52" spans="6:78">
      <c r="F52" s="10"/>
      <c r="G52" s="10"/>
      <c r="H52" s="10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10"/>
      <c r="BS52" s="10"/>
      <c r="BT52" s="10"/>
      <c r="BU52" s="10"/>
      <c r="BV52" s="10"/>
      <c r="BW52" s="10"/>
      <c r="BX52" s="10"/>
      <c r="BY52" s="10"/>
      <c r="BZ52" s="10"/>
    </row>
    <row r="53" spans="6:78">
      <c r="F53" s="10"/>
      <c r="G53" s="10"/>
      <c r="H53" s="10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10"/>
      <c r="BS53" s="10"/>
      <c r="BT53" s="10"/>
      <c r="BU53" s="10"/>
      <c r="BV53" s="10"/>
      <c r="BW53" s="10"/>
      <c r="BX53" s="10"/>
      <c r="BY53" s="10"/>
      <c r="BZ53" s="10"/>
    </row>
    <row r="54" spans="6:78">
      <c r="F54" s="10"/>
      <c r="G54" s="10"/>
      <c r="H54" s="10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10"/>
      <c r="BS54" s="10"/>
      <c r="BT54" s="10"/>
      <c r="BU54" s="10"/>
      <c r="BV54" s="10"/>
      <c r="BW54" s="10"/>
      <c r="BX54" s="10"/>
      <c r="BY54" s="10"/>
      <c r="BZ54" s="10"/>
    </row>
    <row r="55" spans="6:78">
      <c r="F55" s="10"/>
      <c r="G55" s="10"/>
      <c r="H55" s="10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10"/>
      <c r="BS55" s="10"/>
      <c r="BT55" s="10"/>
      <c r="BU55" s="10"/>
      <c r="BV55" s="10"/>
      <c r="BW55" s="10"/>
      <c r="BX55" s="10"/>
      <c r="BY55" s="10"/>
      <c r="BZ55" s="10"/>
    </row>
    <row r="56" spans="6:78">
      <c r="F56" s="10"/>
      <c r="G56" s="10"/>
      <c r="H56" s="10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10"/>
      <c r="BS56" s="10"/>
      <c r="BT56" s="10"/>
      <c r="BU56" s="10"/>
      <c r="BV56" s="10"/>
      <c r="BW56" s="10"/>
      <c r="BX56" s="10"/>
      <c r="BY56" s="10"/>
      <c r="BZ56" s="10"/>
    </row>
    <row r="57" spans="6:78">
      <c r="F57" s="10"/>
      <c r="G57" s="10"/>
      <c r="H57" s="10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10"/>
      <c r="BS57" s="10"/>
      <c r="BT57" s="10"/>
      <c r="BU57" s="10"/>
      <c r="BV57" s="10"/>
      <c r="BW57" s="10"/>
      <c r="BX57" s="10"/>
      <c r="BY57" s="10"/>
      <c r="BZ57" s="10"/>
    </row>
    <row r="58" spans="6:78">
      <c r="F58" s="10"/>
      <c r="G58" s="10"/>
      <c r="H58" s="10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10"/>
      <c r="BS58" s="10"/>
      <c r="BT58" s="10"/>
      <c r="BU58" s="10"/>
      <c r="BV58" s="10"/>
      <c r="BW58" s="10"/>
      <c r="BX58" s="10"/>
      <c r="BY58" s="10"/>
      <c r="BZ58" s="10"/>
    </row>
    <row r="59" spans="6:78">
      <c r="F59" s="10"/>
      <c r="G59" s="10"/>
      <c r="H59" s="10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10"/>
      <c r="BS59" s="10"/>
      <c r="BT59" s="10"/>
      <c r="BU59" s="10"/>
      <c r="BV59" s="10"/>
      <c r="BW59" s="10"/>
      <c r="BX59" s="10"/>
      <c r="BY59" s="10"/>
      <c r="BZ59" s="10"/>
    </row>
    <row r="60" spans="6:78">
      <c r="F60" s="10"/>
      <c r="G60" s="10"/>
      <c r="H60" s="10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10"/>
      <c r="BS60" s="10"/>
      <c r="BT60" s="10"/>
      <c r="BU60" s="10"/>
      <c r="BV60" s="10"/>
      <c r="BW60" s="10"/>
      <c r="BX60" s="10"/>
      <c r="BY60" s="10"/>
      <c r="BZ60" s="10"/>
    </row>
    <row r="61" spans="6:78">
      <c r="F61" s="10"/>
      <c r="G61" s="10"/>
      <c r="H61" s="10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10"/>
      <c r="BS61" s="10"/>
      <c r="BT61" s="10"/>
      <c r="BU61" s="10"/>
      <c r="BV61" s="10"/>
      <c r="BW61" s="10"/>
      <c r="BX61" s="10"/>
      <c r="BY61" s="10"/>
      <c r="BZ61" s="10"/>
    </row>
    <row r="62" spans="6:78">
      <c r="F62" s="10"/>
      <c r="G62" s="10"/>
      <c r="H62" s="10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10"/>
      <c r="BS62" s="10"/>
      <c r="BT62" s="10"/>
      <c r="BU62" s="10"/>
      <c r="BV62" s="10"/>
      <c r="BW62" s="10"/>
      <c r="BX62" s="10"/>
      <c r="BY62" s="10"/>
      <c r="BZ62" s="10"/>
    </row>
    <row r="63" spans="6:78">
      <c r="F63" s="10"/>
      <c r="G63" s="10"/>
      <c r="H63" s="10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10"/>
      <c r="BS63" s="10"/>
      <c r="BT63" s="10"/>
      <c r="BU63" s="10"/>
      <c r="BV63" s="10"/>
      <c r="BW63" s="10"/>
      <c r="BX63" s="10"/>
      <c r="BY63" s="10"/>
      <c r="BZ63" s="10"/>
    </row>
    <row r="64" spans="6:78">
      <c r="F64" s="10"/>
      <c r="G64" s="10"/>
      <c r="H64" s="10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10"/>
      <c r="BS64" s="10"/>
      <c r="BT64" s="10"/>
      <c r="BU64" s="10"/>
      <c r="BV64" s="10"/>
      <c r="BW64" s="10"/>
      <c r="BX64" s="10"/>
      <c r="BY64" s="10"/>
      <c r="BZ64" s="10"/>
    </row>
    <row r="65" spans="6:78">
      <c r="F65" s="10"/>
      <c r="G65" s="10"/>
      <c r="H65" s="10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10"/>
      <c r="BS65" s="10"/>
      <c r="BT65" s="10"/>
      <c r="BU65" s="10"/>
      <c r="BV65" s="10"/>
      <c r="BW65" s="10"/>
      <c r="BX65" s="10"/>
      <c r="BY65" s="10"/>
      <c r="BZ65" s="10"/>
    </row>
    <row r="66" spans="6:78">
      <c r="F66" s="10"/>
      <c r="G66" s="10"/>
      <c r="H66" s="10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10"/>
      <c r="BS66" s="10"/>
      <c r="BT66" s="10"/>
      <c r="BU66" s="10"/>
      <c r="BV66" s="10"/>
      <c r="BW66" s="10"/>
      <c r="BX66" s="10"/>
      <c r="BY66" s="10"/>
      <c r="BZ66" s="10"/>
    </row>
    <row r="67" spans="6:78">
      <c r="F67" s="10"/>
      <c r="G67" s="10"/>
      <c r="H67" s="10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10"/>
      <c r="BS67" s="10"/>
      <c r="BT67" s="10"/>
      <c r="BU67" s="10"/>
      <c r="BV67" s="10"/>
      <c r="BW67" s="10"/>
      <c r="BX67" s="10"/>
      <c r="BY67" s="10"/>
      <c r="BZ67" s="10"/>
    </row>
    <row r="68" spans="6:78">
      <c r="F68" s="10"/>
      <c r="G68" s="10"/>
      <c r="H68" s="10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10"/>
      <c r="BS68" s="10"/>
      <c r="BT68" s="10"/>
      <c r="BU68" s="10"/>
      <c r="BV68" s="10"/>
      <c r="BW68" s="10"/>
      <c r="BX68" s="10"/>
      <c r="BY68" s="10"/>
      <c r="BZ68" s="10"/>
    </row>
    <row r="69" spans="6:78">
      <c r="F69" s="10"/>
      <c r="G69" s="10"/>
      <c r="H69" s="10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10"/>
      <c r="BS69" s="10"/>
      <c r="BT69" s="10"/>
      <c r="BU69" s="10"/>
      <c r="BV69" s="10"/>
      <c r="BW69" s="10"/>
      <c r="BX69" s="10"/>
      <c r="BY69" s="10"/>
      <c r="BZ69" s="10"/>
    </row>
    <row r="70" spans="6:78">
      <c r="F70" s="10"/>
      <c r="G70" s="10"/>
      <c r="H70" s="10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10"/>
      <c r="BS70" s="10"/>
      <c r="BT70" s="10"/>
      <c r="BU70" s="10"/>
      <c r="BV70" s="10"/>
      <c r="BW70" s="10"/>
      <c r="BX70" s="10"/>
      <c r="BY70" s="10"/>
      <c r="BZ70" s="10"/>
    </row>
    <row r="71" spans="6:78">
      <c r="F71" s="10"/>
      <c r="G71" s="10"/>
      <c r="H71" s="10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10"/>
      <c r="BS71" s="10"/>
      <c r="BT71" s="10"/>
      <c r="BU71" s="10"/>
      <c r="BV71" s="10"/>
      <c r="BW71" s="10"/>
      <c r="BX71" s="10"/>
      <c r="BY71" s="10"/>
      <c r="BZ71" s="10"/>
    </row>
    <row r="72" spans="6:78">
      <c r="F72" s="10"/>
      <c r="G72" s="10"/>
      <c r="H72" s="10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10"/>
      <c r="BS72" s="10"/>
      <c r="BT72" s="10"/>
      <c r="BU72" s="10"/>
      <c r="BV72" s="10"/>
      <c r="BW72" s="10"/>
      <c r="BX72" s="10"/>
      <c r="BY72" s="10"/>
      <c r="BZ72" s="10"/>
    </row>
    <row r="73" spans="6:78">
      <c r="F73" s="10"/>
      <c r="G73" s="10"/>
      <c r="H73" s="10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10"/>
      <c r="BS73" s="10"/>
      <c r="BT73" s="10"/>
      <c r="BU73" s="10"/>
      <c r="BV73" s="10"/>
      <c r="BW73" s="10"/>
      <c r="BX73" s="10"/>
      <c r="BY73" s="10"/>
      <c r="BZ73" s="10"/>
    </row>
    <row r="74" spans="6:78">
      <c r="F74" s="10"/>
      <c r="G74" s="10"/>
      <c r="H74" s="10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10"/>
      <c r="BS74" s="10"/>
      <c r="BT74" s="10"/>
      <c r="BU74" s="10"/>
      <c r="BV74" s="10"/>
      <c r="BW74" s="10"/>
      <c r="BX74" s="10"/>
      <c r="BY74" s="10"/>
      <c r="BZ74" s="10"/>
    </row>
    <row r="75" spans="6:78">
      <c r="F75" s="10"/>
      <c r="G75" s="10"/>
      <c r="H75" s="10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10"/>
      <c r="BS75" s="10"/>
      <c r="BT75" s="10"/>
      <c r="BU75" s="10"/>
      <c r="BV75" s="10"/>
      <c r="BW75" s="10"/>
      <c r="BX75" s="10"/>
      <c r="BY75" s="10"/>
      <c r="BZ75" s="10"/>
    </row>
    <row r="76" spans="6:78">
      <c r="F76" s="10"/>
      <c r="G76" s="10"/>
      <c r="H76" s="10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10"/>
      <c r="BS76" s="10"/>
      <c r="BT76" s="10"/>
      <c r="BU76" s="10"/>
      <c r="BV76" s="10"/>
      <c r="BW76" s="10"/>
      <c r="BX76" s="10"/>
      <c r="BY76" s="10"/>
      <c r="BZ76" s="10"/>
    </row>
    <row r="77" spans="6:78">
      <c r="F77" s="10"/>
      <c r="G77" s="10"/>
      <c r="H77" s="10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10"/>
      <c r="BS77" s="10"/>
      <c r="BT77" s="10"/>
      <c r="BU77" s="10"/>
      <c r="BV77" s="10"/>
      <c r="BW77" s="10"/>
      <c r="BX77" s="10"/>
      <c r="BY77" s="10"/>
      <c r="BZ77" s="10"/>
    </row>
    <row r="78" spans="6:78">
      <c r="F78" s="10"/>
      <c r="G78" s="10"/>
      <c r="H78" s="10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10"/>
      <c r="BS78" s="10"/>
      <c r="BT78" s="10"/>
      <c r="BU78" s="10"/>
      <c r="BV78" s="10"/>
      <c r="BW78" s="10"/>
      <c r="BX78" s="10"/>
      <c r="BY78" s="10"/>
      <c r="BZ78" s="10"/>
    </row>
    <row r="79" spans="6:78">
      <c r="F79" s="10"/>
      <c r="G79" s="10"/>
      <c r="H79" s="10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10"/>
      <c r="BS79" s="10"/>
      <c r="BT79" s="10"/>
      <c r="BU79" s="10"/>
      <c r="BV79" s="10"/>
      <c r="BW79" s="10"/>
      <c r="BX79" s="10"/>
      <c r="BY79" s="10"/>
      <c r="BZ79" s="10"/>
    </row>
    <row r="80" spans="6:78">
      <c r="F80" s="10"/>
      <c r="G80" s="10"/>
      <c r="H80" s="10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10"/>
      <c r="BS80" s="10"/>
      <c r="BT80" s="10"/>
      <c r="BU80" s="10"/>
      <c r="BV80" s="10"/>
      <c r="BW80" s="10"/>
      <c r="BX80" s="10"/>
      <c r="BY80" s="10"/>
      <c r="BZ80" s="10"/>
    </row>
    <row r="81" spans="6:78">
      <c r="F81" s="10"/>
      <c r="G81" s="10"/>
      <c r="H81" s="10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10"/>
      <c r="BS81" s="10"/>
      <c r="BT81" s="10"/>
      <c r="BU81" s="10"/>
      <c r="BV81" s="10"/>
      <c r="BW81" s="10"/>
      <c r="BX81" s="10"/>
      <c r="BY81" s="10"/>
      <c r="BZ81" s="10"/>
    </row>
    <row r="82" spans="6:78">
      <c r="F82" s="10"/>
      <c r="G82" s="10"/>
      <c r="H82" s="10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10"/>
      <c r="BS82" s="10"/>
      <c r="BT82" s="10"/>
      <c r="BU82" s="10"/>
      <c r="BV82" s="10"/>
      <c r="BW82" s="10"/>
      <c r="BX82" s="10"/>
      <c r="BY82" s="10"/>
      <c r="BZ82" s="10"/>
    </row>
    <row r="83" spans="6:78">
      <c r="F83" s="10"/>
      <c r="G83" s="10"/>
      <c r="H83" s="10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10"/>
      <c r="BS83" s="10"/>
      <c r="BT83" s="10"/>
      <c r="BU83" s="10"/>
      <c r="BV83" s="10"/>
      <c r="BW83" s="10"/>
      <c r="BX83" s="10"/>
      <c r="BY83" s="10"/>
      <c r="BZ83" s="10"/>
    </row>
    <row r="84" spans="6:78">
      <c r="F84" s="10"/>
      <c r="G84" s="10"/>
      <c r="H84" s="10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10"/>
      <c r="BS84" s="10"/>
      <c r="BT84" s="10"/>
      <c r="BU84" s="10"/>
      <c r="BV84" s="10"/>
      <c r="BW84" s="10"/>
      <c r="BX84" s="10"/>
      <c r="BY84" s="10"/>
      <c r="BZ84" s="10"/>
    </row>
    <row r="85" spans="6:78">
      <c r="F85" s="10"/>
      <c r="G85" s="10"/>
      <c r="H85" s="10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10"/>
      <c r="BS85" s="10"/>
      <c r="BT85" s="10"/>
      <c r="BU85" s="10"/>
      <c r="BV85" s="10"/>
      <c r="BW85" s="10"/>
      <c r="BX85" s="10"/>
      <c r="BY85" s="10"/>
      <c r="BZ85" s="10"/>
    </row>
    <row r="86" spans="6:78">
      <c r="F86" s="10"/>
      <c r="G86" s="10"/>
      <c r="H86" s="10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10"/>
      <c r="BS86" s="10"/>
      <c r="BT86" s="10"/>
      <c r="BU86" s="10"/>
      <c r="BV86" s="10"/>
      <c r="BW86" s="10"/>
      <c r="BX86" s="10"/>
      <c r="BY86" s="10"/>
      <c r="BZ86" s="10"/>
    </row>
    <row r="87" spans="6:78">
      <c r="F87" s="10"/>
      <c r="G87" s="10"/>
      <c r="H87" s="10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10"/>
      <c r="BS87" s="10"/>
      <c r="BT87" s="10"/>
      <c r="BU87" s="10"/>
      <c r="BV87" s="10"/>
      <c r="BW87" s="10"/>
      <c r="BX87" s="10"/>
      <c r="BY87" s="10"/>
      <c r="BZ87" s="10"/>
    </row>
    <row r="88" spans="6:78">
      <c r="F88" s="10"/>
      <c r="G88" s="10"/>
      <c r="H88" s="10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10"/>
      <c r="BS88" s="10"/>
      <c r="BT88" s="10"/>
      <c r="BU88" s="10"/>
      <c r="BV88" s="10"/>
      <c r="BW88" s="10"/>
      <c r="BX88" s="10"/>
      <c r="BY88" s="10"/>
      <c r="BZ88" s="10"/>
    </row>
    <row r="89" spans="6:78">
      <c r="F89" s="10"/>
      <c r="G89" s="10"/>
      <c r="H89" s="10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10"/>
      <c r="BS89" s="10"/>
      <c r="BT89" s="10"/>
      <c r="BU89" s="10"/>
      <c r="BV89" s="10"/>
      <c r="BW89" s="10"/>
      <c r="BX89" s="10"/>
      <c r="BY89" s="10"/>
      <c r="BZ89" s="10"/>
    </row>
    <row r="90" spans="6:78">
      <c r="F90" s="10"/>
      <c r="G90" s="10"/>
      <c r="H90" s="10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10"/>
      <c r="BS90" s="10"/>
      <c r="BT90" s="10"/>
      <c r="BU90" s="10"/>
      <c r="BV90" s="10"/>
      <c r="BW90" s="10"/>
      <c r="BX90" s="10"/>
      <c r="BY90" s="10"/>
      <c r="BZ90" s="10"/>
    </row>
    <row r="91" spans="6:78">
      <c r="F91" s="10"/>
      <c r="G91" s="10"/>
      <c r="H91" s="10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10"/>
      <c r="BS91" s="10"/>
      <c r="BT91" s="10"/>
      <c r="BU91" s="10"/>
      <c r="BV91" s="10"/>
      <c r="BW91" s="10"/>
      <c r="BX91" s="10"/>
      <c r="BY91" s="10"/>
      <c r="BZ91" s="10"/>
    </row>
    <row r="92" spans="6:78">
      <c r="F92" s="10"/>
      <c r="G92" s="10"/>
      <c r="H92" s="10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10"/>
      <c r="BS92" s="10"/>
      <c r="BT92" s="10"/>
      <c r="BU92" s="10"/>
      <c r="BV92" s="10"/>
      <c r="BW92" s="10"/>
      <c r="BX92" s="10"/>
      <c r="BY92" s="10"/>
      <c r="BZ92" s="10"/>
    </row>
    <row r="93" spans="6:78">
      <c r="F93" s="10"/>
      <c r="G93" s="10"/>
      <c r="H93" s="10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10"/>
      <c r="BS93" s="10"/>
      <c r="BT93" s="10"/>
      <c r="BU93" s="10"/>
      <c r="BV93" s="10"/>
      <c r="BW93" s="10"/>
      <c r="BX93" s="10"/>
      <c r="BY93" s="10"/>
      <c r="BZ93" s="10"/>
    </row>
    <row r="94" spans="6:78">
      <c r="F94" s="10"/>
      <c r="G94" s="10"/>
      <c r="H94" s="10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10"/>
      <c r="BS94" s="10"/>
      <c r="BT94" s="10"/>
      <c r="BU94" s="10"/>
      <c r="BV94" s="10"/>
      <c r="BW94" s="10"/>
      <c r="BX94" s="10"/>
      <c r="BY94" s="10"/>
      <c r="BZ94" s="10"/>
    </row>
    <row r="95" spans="6:78">
      <c r="F95" s="10"/>
      <c r="G95" s="10"/>
      <c r="H95" s="10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10"/>
      <c r="BS95" s="10"/>
      <c r="BT95" s="10"/>
      <c r="BU95" s="10"/>
      <c r="BV95" s="10"/>
      <c r="BW95" s="10"/>
      <c r="BX95" s="10"/>
      <c r="BY95" s="10"/>
      <c r="BZ95" s="10"/>
    </row>
    <row r="96" spans="6:78">
      <c r="F96" s="10"/>
      <c r="G96" s="10"/>
      <c r="H96" s="10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10"/>
      <c r="BS96" s="10"/>
      <c r="BT96" s="10"/>
      <c r="BU96" s="10"/>
      <c r="BV96" s="10"/>
      <c r="BW96" s="10"/>
      <c r="BX96" s="10"/>
      <c r="BY96" s="10"/>
      <c r="BZ96" s="10"/>
    </row>
    <row r="97" spans="6:78">
      <c r="F97" s="10"/>
      <c r="G97" s="10"/>
      <c r="H97" s="10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10"/>
      <c r="BS97" s="10"/>
      <c r="BT97" s="10"/>
      <c r="BU97" s="10"/>
      <c r="BV97" s="10"/>
      <c r="BW97" s="10"/>
      <c r="BX97" s="10"/>
      <c r="BY97" s="10"/>
      <c r="BZ97" s="10"/>
    </row>
    <row r="98" spans="6:78">
      <c r="F98" s="10"/>
      <c r="G98" s="10"/>
      <c r="H98" s="10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10"/>
      <c r="BS98" s="10"/>
      <c r="BT98" s="10"/>
      <c r="BU98" s="10"/>
      <c r="BV98" s="10"/>
      <c r="BW98" s="10"/>
      <c r="BX98" s="10"/>
      <c r="BY98" s="10"/>
      <c r="BZ98" s="10"/>
    </row>
    <row r="99" spans="6:78">
      <c r="F99" s="10"/>
      <c r="G99" s="10"/>
      <c r="H99" s="10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10"/>
      <c r="BS99" s="10"/>
      <c r="BT99" s="10"/>
      <c r="BU99" s="10"/>
      <c r="BV99" s="10"/>
      <c r="BW99" s="10"/>
      <c r="BX99" s="10"/>
      <c r="BY99" s="10"/>
      <c r="BZ99" s="10"/>
    </row>
    <row r="100" spans="6:78">
      <c r="F100" s="10"/>
      <c r="G100" s="10"/>
      <c r="H100" s="10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10"/>
      <c r="BS100" s="10"/>
      <c r="BT100" s="10"/>
      <c r="BU100" s="10"/>
      <c r="BV100" s="10"/>
      <c r="BW100" s="10"/>
      <c r="BX100" s="10"/>
      <c r="BY100" s="10"/>
      <c r="BZ100" s="10"/>
    </row>
    <row r="101" spans="6:78">
      <c r="F101" s="8"/>
      <c r="G101" s="8"/>
      <c r="H101" s="8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</row>
    <row r="102" spans="6:78">
      <c r="F102" s="8"/>
      <c r="G102" s="8"/>
      <c r="H102" s="8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</row>
    <row r="103" spans="6:78">
      <c r="F103" s="8"/>
      <c r="G103" s="8"/>
      <c r="H103" s="8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</row>
    <row r="104" spans="6:78">
      <c r="F104" s="8"/>
      <c r="G104" s="8"/>
      <c r="H104" s="8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</row>
    <row r="105" spans="6:78">
      <c r="F105" s="8"/>
      <c r="G105" s="8"/>
      <c r="H105" s="8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</row>
    <row r="106" spans="6:78">
      <c r="F106" s="8"/>
      <c r="G106" s="8"/>
      <c r="H106" s="8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</row>
    <row r="107" spans="6:78">
      <c r="F107" s="8"/>
      <c r="G107" s="8"/>
      <c r="H107" s="8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</row>
    <row r="108" spans="6:78">
      <c r="F108" s="8"/>
      <c r="G108" s="8"/>
      <c r="H108" s="8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</row>
    <row r="109" spans="6:78">
      <c r="F109" s="8"/>
      <c r="G109" s="8"/>
      <c r="H109" s="8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</row>
    <row r="110" spans="6:78">
      <c r="F110" s="8"/>
      <c r="G110" s="8"/>
      <c r="H110" s="8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</row>
    <row r="111" spans="6:78">
      <c r="F111" s="8"/>
      <c r="G111" s="8"/>
      <c r="H111" s="8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</row>
    <row r="112" spans="6:78">
      <c r="F112" s="8"/>
      <c r="G112" s="8"/>
      <c r="H112" s="8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</row>
    <row r="113" spans="6:69">
      <c r="F113" s="8"/>
      <c r="G113" s="8"/>
      <c r="H113" s="8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</row>
    <row r="114" spans="6:69">
      <c r="F114" s="8"/>
      <c r="G114" s="8"/>
      <c r="H114" s="8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</row>
    <row r="115" spans="6:69">
      <c r="F115" s="8"/>
      <c r="G115" s="8"/>
      <c r="H115" s="8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</row>
    <row r="116" spans="6:69">
      <c r="F116" s="8"/>
      <c r="G116" s="8"/>
      <c r="H116" s="8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</row>
    <row r="117" spans="6:69">
      <c r="F117" s="8"/>
      <c r="G117" s="8"/>
      <c r="H117" s="8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</row>
    <row r="118" spans="6:69">
      <c r="F118" s="8"/>
      <c r="G118" s="8"/>
      <c r="H118" s="8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</row>
    <row r="119" spans="6:69">
      <c r="F119" s="8"/>
      <c r="G119" s="8"/>
      <c r="H119" s="8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</row>
    <row r="120" spans="6:69">
      <c r="F120" s="8"/>
      <c r="G120" s="8"/>
      <c r="H120" s="8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</row>
    <row r="121" spans="6:69">
      <c r="F121" s="8"/>
      <c r="G121" s="8"/>
      <c r="H121" s="8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</row>
    <row r="122" spans="6:69">
      <c r="F122" s="8"/>
      <c r="G122" s="8"/>
      <c r="H122" s="8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</row>
    <row r="123" spans="6:69">
      <c r="F123" s="8"/>
      <c r="G123" s="8"/>
      <c r="H123" s="8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</row>
    <row r="124" spans="6:69">
      <c r="F124" s="8"/>
      <c r="G124" s="8"/>
      <c r="H124" s="8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</row>
    <row r="125" spans="6:69">
      <c r="F125" s="8"/>
      <c r="G125" s="8"/>
      <c r="H125" s="8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</row>
    <row r="126" spans="6:69">
      <c r="F126" s="8"/>
      <c r="G126" s="8"/>
      <c r="H126" s="8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</row>
    <row r="127" spans="6:69">
      <c r="F127" s="8"/>
      <c r="G127" s="8"/>
      <c r="H127" s="8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</row>
    <row r="128" spans="6:69">
      <c r="F128" s="8"/>
      <c r="G128" s="8"/>
      <c r="H128" s="8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</row>
    <row r="129" spans="6:69">
      <c r="F129" s="8"/>
      <c r="G129" s="8"/>
      <c r="H129" s="8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</row>
    <row r="130" spans="6:69">
      <c r="F130" s="8"/>
      <c r="G130" s="8"/>
      <c r="H130" s="8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</row>
    <row r="131" spans="6:69">
      <c r="F131" s="8"/>
      <c r="G131" s="8"/>
      <c r="H131" s="8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</row>
    <row r="132" spans="6:69">
      <c r="F132" s="8"/>
      <c r="G132" s="8"/>
      <c r="H132" s="8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</row>
    <row r="133" spans="6:69">
      <c r="F133" s="8"/>
      <c r="G133" s="8"/>
      <c r="H133" s="8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</row>
    <row r="134" spans="6:69">
      <c r="F134" s="8"/>
      <c r="G134" s="8"/>
      <c r="H134" s="8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</row>
    <row r="135" spans="6:69">
      <c r="F135" s="8"/>
      <c r="G135" s="8"/>
      <c r="H135" s="8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</row>
    <row r="136" spans="6:69">
      <c r="F136" s="8"/>
      <c r="G136" s="8"/>
      <c r="H136" s="8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</row>
    <row r="137" spans="6:69">
      <c r="F137" s="8"/>
      <c r="G137" s="8"/>
      <c r="H137" s="8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</row>
    <row r="138" spans="6:69">
      <c r="F138" s="8"/>
      <c r="G138" s="8"/>
      <c r="H138" s="8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</row>
    <row r="139" spans="6:69">
      <c r="F139" s="8"/>
      <c r="G139" s="8"/>
      <c r="H139" s="8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</row>
    <row r="140" spans="6:69">
      <c r="F140" s="8"/>
      <c r="G140" s="8"/>
      <c r="H140" s="8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</row>
    <row r="141" spans="6:69">
      <c r="F141" s="8"/>
      <c r="G141" s="8"/>
      <c r="H141" s="8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</row>
    <row r="142" spans="6:69">
      <c r="F142" s="8"/>
      <c r="G142" s="8"/>
      <c r="H142" s="8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</row>
    <row r="143" spans="6:69">
      <c r="F143" s="8"/>
      <c r="G143" s="8"/>
      <c r="H143" s="8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</row>
    <row r="144" spans="6:69">
      <c r="F144" s="8"/>
      <c r="G144" s="8"/>
      <c r="H144" s="8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</row>
    <row r="145" spans="6:69">
      <c r="F145" s="8"/>
      <c r="G145" s="8"/>
      <c r="H145" s="8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</row>
    <row r="146" spans="6:69">
      <c r="F146" s="8"/>
      <c r="G146" s="8"/>
      <c r="H146" s="8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</row>
    <row r="147" spans="6:69">
      <c r="F147" s="8"/>
      <c r="G147" s="8"/>
      <c r="H147" s="8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</row>
    <row r="148" spans="6:69">
      <c r="F148" s="8"/>
      <c r="G148" s="8"/>
      <c r="H148" s="8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</row>
    <row r="149" spans="6:69">
      <c r="F149" s="8"/>
      <c r="G149" s="8"/>
      <c r="H149" s="8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</row>
    <row r="150" spans="6:69">
      <c r="F150" s="8"/>
      <c r="G150" s="8"/>
      <c r="H150" s="8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</row>
    <row r="151" spans="6:69"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</row>
    <row r="152" spans="6:69"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</row>
    <row r="153" spans="6:69"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</row>
    <row r="154" spans="6:69"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</row>
    <row r="155" spans="6:69"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</row>
    <row r="156" spans="6:69"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</row>
    <row r="157" spans="6:69"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</row>
    <row r="158" spans="6:69"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</row>
    <row r="159" spans="6:69"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</row>
    <row r="160" spans="6:69"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</row>
    <row r="161" spans="9:69"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</row>
    <row r="162" spans="9:69"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</row>
    <row r="163" spans="9:69"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</row>
    <row r="164" spans="9:69"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</row>
    <row r="165" spans="9:69"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</row>
    <row r="166" spans="9:69"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</row>
    <row r="167" spans="9:69"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</row>
    <row r="168" spans="9:69"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</row>
    <row r="169" spans="9:69"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</row>
    <row r="170" spans="9:69"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</row>
    <row r="171" spans="9:69"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</row>
    <row r="172" spans="9:69"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</row>
    <row r="173" spans="9:69"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</row>
    <row r="174" spans="9:69"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</row>
    <row r="175" spans="9:69"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</row>
    <row r="176" spans="9:69"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</row>
    <row r="177" spans="9:69"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</row>
    <row r="178" spans="9:69"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</row>
    <row r="179" spans="9:69"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</row>
    <row r="180" spans="9:69"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</row>
    <row r="181" spans="9:69"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</row>
    <row r="182" spans="9:69"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</row>
    <row r="183" spans="9:69"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</row>
    <row r="184" spans="9:69"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</row>
    <row r="185" spans="9:69"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</row>
    <row r="186" spans="9:69"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</row>
    <row r="187" spans="9:69"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</row>
    <row r="188" spans="9:69"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</row>
    <row r="189" spans="9:69"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</row>
    <row r="190" spans="9:69"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</row>
    <row r="191" spans="9:69"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</row>
    <row r="192" spans="9:69"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</row>
    <row r="193" spans="9:69"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</row>
    <row r="194" spans="9:69"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</row>
    <row r="195" spans="9:69"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</row>
    <row r="196" spans="9:69"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</row>
    <row r="197" spans="9:69"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</row>
    <row r="198" spans="9:69"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</row>
    <row r="199" spans="9:69"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</row>
    <row r="200" spans="9:69"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</row>
    <row r="201" spans="9:69"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</row>
    <row r="202" spans="9:69"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</row>
    <row r="203" spans="9:69"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</row>
    <row r="204" spans="9:69"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</row>
    <row r="205" spans="9:69"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</row>
    <row r="206" spans="9:69"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</row>
    <row r="207" spans="9:69"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</row>
    <row r="208" spans="9:69"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</row>
    <row r="209" spans="9:69"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</row>
    <row r="210" spans="9:69"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</row>
    <row r="211" spans="9:69"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</row>
    <row r="212" spans="9:69"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</row>
    <row r="213" spans="9:69"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</row>
    <row r="214" spans="9:69"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</row>
    <row r="215" spans="9:69"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</row>
    <row r="216" spans="9:69"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</row>
    <row r="217" spans="9:69"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</row>
    <row r="218" spans="9:69"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</row>
    <row r="219" spans="9:69"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</row>
    <row r="220" spans="9:69"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</row>
    <row r="221" spans="9:69"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</row>
    <row r="222" spans="9:69"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</row>
    <row r="223" spans="9:69"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</row>
    <row r="224" spans="9:69"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</row>
    <row r="225" spans="9:69"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</row>
    <row r="226" spans="9:69"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</row>
    <row r="227" spans="9:69"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</row>
    <row r="228" spans="9:69"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</row>
    <row r="229" spans="9:69"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</row>
    <row r="230" spans="9:69"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</row>
    <row r="231" spans="9:69"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</row>
    <row r="232" spans="9:69"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</row>
    <row r="233" spans="9:69"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</row>
    <row r="234" spans="9:69"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</row>
    <row r="235" spans="9:69"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</row>
    <row r="236" spans="9:69"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</row>
    <row r="237" spans="9:69"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</row>
    <row r="238" spans="9:69"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</row>
    <row r="239" spans="9:69"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</row>
    <row r="240" spans="9:69"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</row>
    <row r="241" spans="9:69"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</row>
    <row r="242" spans="9:69"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</row>
    <row r="243" spans="9:69"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</row>
    <row r="244" spans="9:69"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</row>
    <row r="245" spans="9:69"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</row>
    <row r="246" spans="9:69"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</row>
    <row r="247" spans="9:69"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</row>
    <row r="248" spans="9:69"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</row>
    <row r="249" spans="9:69"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</row>
    <row r="250" spans="9:69"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</row>
    <row r="251" spans="9:69"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</row>
    <row r="252" spans="9:69"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</row>
    <row r="253" spans="9:69"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</row>
    <row r="254" spans="9:69"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</row>
    <row r="255" spans="9:69"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</row>
    <row r="256" spans="9:69"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</row>
    <row r="257" spans="9:69"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</row>
    <row r="258" spans="9:69"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</row>
    <row r="259" spans="9:69"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</row>
    <row r="260" spans="9:69"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</row>
    <row r="261" spans="9:69"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</row>
    <row r="262" spans="9:69"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</row>
    <row r="263" spans="9:69"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</row>
    <row r="264" spans="9:69"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</row>
    <row r="265" spans="9:69"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</row>
    <row r="266" spans="9:69"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</row>
    <row r="267" spans="9:69"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</row>
    <row r="268" spans="9:69"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</row>
    <row r="269" spans="9:69"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</row>
    <row r="270" spans="9:69"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</row>
    <row r="271" spans="9:69"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</row>
    <row r="272" spans="9:69"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</row>
    <row r="273" spans="9:69"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</row>
    <row r="274" spans="9:69"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</row>
    <row r="275" spans="9:69"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</row>
    <row r="276" spans="9:69"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</row>
    <row r="277" spans="9:69"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</row>
    <row r="278" spans="9:69"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</row>
    <row r="279" spans="9:69"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</row>
    <row r="280" spans="9:69"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</row>
  </sheetData>
  <sheetProtection password="C496" sheet="1" objects="1" scenarios="1"/>
  <conditionalFormatting sqref="E7:H7">
    <cfRule type="cellIs" dxfId="186" priority="1" stopIfTrue="1" operator="greaterThan">
      <formula>$E$7</formula>
    </cfRule>
    <cfRule type="cellIs" dxfId="185" priority="2" stopIfTrue="1" operator="equal">
      <formula>""</formula>
    </cfRule>
  </conditionalFormatting>
  <conditionalFormatting sqref="E8:H8">
    <cfRule type="cellIs" dxfId="184" priority="3" stopIfTrue="1" operator="greaterThan">
      <formula>$E$8</formula>
    </cfRule>
    <cfRule type="cellIs" dxfId="183" priority="4" stopIfTrue="1" operator="equal">
      <formula>""</formula>
    </cfRule>
  </conditionalFormatting>
  <conditionalFormatting sqref="E9:H9">
    <cfRule type="cellIs" dxfId="182" priority="5" stopIfTrue="1" operator="greaterThan">
      <formula>$E$9</formula>
    </cfRule>
    <cfRule type="cellIs" dxfId="181" priority="6" stopIfTrue="1" operator="equal">
      <formula>""</formula>
    </cfRule>
  </conditionalFormatting>
  <conditionalFormatting sqref="E10:H10">
    <cfRule type="cellIs" dxfId="180" priority="7" stopIfTrue="1" operator="greaterThan">
      <formula>$E$10</formula>
    </cfRule>
    <cfRule type="cellIs" dxfId="179" priority="8" stopIfTrue="1" operator="equal">
      <formula>""</formula>
    </cfRule>
  </conditionalFormatting>
  <conditionalFormatting sqref="E11:H11">
    <cfRule type="cellIs" dxfId="178" priority="9" stopIfTrue="1" operator="lessThan">
      <formula>$E$11</formula>
    </cfRule>
    <cfRule type="cellIs" dxfId="177" priority="10" stopIfTrue="1" operator="greaterThan">
      <formula>0</formula>
    </cfRule>
  </conditionalFormatting>
  <conditionalFormatting sqref="E12:H12">
    <cfRule type="cellIs" dxfId="176" priority="11" stopIfTrue="1" operator="lessThan">
      <formula>$E$12</formula>
    </cfRule>
    <cfRule type="cellIs" dxfId="175" priority="12" stopIfTrue="1" operator="greaterThan">
      <formula>0</formula>
    </cfRule>
  </conditionalFormatting>
  <conditionalFormatting sqref="C15:H15">
    <cfRule type="cellIs" dxfId="174" priority="13" stopIfTrue="1" operator="equal">
      <formula>$D$17</formula>
    </cfRule>
    <cfRule type="cellIs" dxfId="173" priority="14" stopIfTrue="1" operator="equal">
      <formula>$D$18</formula>
    </cfRule>
    <cfRule type="cellIs" dxfId="172" priority="15" stopIfTrue="1" operator="equal">
      <formula>$D$19</formula>
    </cfRule>
    <cfRule type="cellIs" dxfId="171" priority="16" stopIfTrue="1" operator="equal">
      <formula>$D$20</formula>
    </cfRule>
    <cfRule type="cellIs" dxfId="170" priority="17" stopIfTrue="1" operator="equal">
      <formula>$D$21</formula>
    </cfRule>
  </conditionalFormatting>
  <pageMargins left="0.25" right="0.25" top="0.5" bottom="0.5" header="0.5" footer="0.5"/>
  <pageSetup scale="90" orientation="landscape" horizontalDpi="4294967293" r:id="rId1"/>
  <headerFooter alignWithMargins="0">
    <oddFooter>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2:BZ280"/>
  <sheetViews>
    <sheetView workbookViewId="0">
      <pane xSplit="5" ySplit="6" topLeftCell="F7" activePane="bottomRight" state="frozen"/>
      <selection pane="topRight" activeCell="D1" sqref="D1"/>
      <selection pane="bottomLeft" activeCell="A6" sqref="A6"/>
      <selection pane="bottomRight" activeCell="F7" sqref="F7"/>
    </sheetView>
  </sheetViews>
  <sheetFormatPr defaultRowHeight="12.75"/>
  <cols>
    <col min="1" max="1" width="10" hidden="1" customWidth="1"/>
    <col min="2" max="2" width="9.28515625" hidden="1" customWidth="1"/>
    <col min="3" max="3" width="12.140625" customWidth="1"/>
    <col min="4" max="4" width="34.7109375" customWidth="1"/>
    <col min="5" max="5" width="9.85546875" customWidth="1"/>
    <col min="6" max="31" width="11.140625" customWidth="1"/>
  </cols>
  <sheetData>
    <row r="2" spans="1:78" ht="18">
      <c r="D2" s="4" t="s">
        <v>1</v>
      </c>
    </row>
    <row r="4" spans="1:78" ht="15" customHeight="1">
      <c r="C4" s="2" t="s">
        <v>4</v>
      </c>
      <c r="D4" t="s">
        <v>12</v>
      </c>
      <c r="E4" s="2" t="s">
        <v>8</v>
      </c>
      <c r="F4" s="1"/>
      <c r="G4" s="1"/>
      <c r="I4" s="2" t="s">
        <v>10</v>
      </c>
      <c r="J4" s="3">
        <v>10</v>
      </c>
      <c r="N4" s="2" t="s">
        <v>11</v>
      </c>
      <c r="O4" s="6">
        <v>20130210</v>
      </c>
    </row>
    <row r="5" spans="1:78">
      <c r="C5" s="2" t="s">
        <v>5</v>
      </c>
      <c r="D5" s="1" t="s">
        <v>13</v>
      </c>
      <c r="F5" s="1" t="s">
        <v>3</v>
      </c>
      <c r="J5" t="s">
        <v>31</v>
      </c>
    </row>
    <row r="6" spans="1:78">
      <c r="A6" s="1" t="s">
        <v>9</v>
      </c>
      <c r="B6" s="1" t="s">
        <v>7</v>
      </c>
      <c r="C6" s="1" t="s">
        <v>6</v>
      </c>
      <c r="D6" s="1" t="s">
        <v>2</v>
      </c>
      <c r="E6" s="2" t="s">
        <v>0</v>
      </c>
      <c r="F6" s="1">
        <v>1704</v>
      </c>
      <c r="G6" s="1">
        <v>1719</v>
      </c>
      <c r="H6" s="1">
        <v>2159</v>
      </c>
      <c r="I6" s="1"/>
    </row>
    <row r="7" spans="1:78">
      <c r="A7" s="13">
        <v>11544</v>
      </c>
      <c r="B7" s="13">
        <v>101326</v>
      </c>
      <c r="C7" s="12" t="s">
        <v>14</v>
      </c>
      <c r="D7" s="3" t="s">
        <v>15</v>
      </c>
      <c r="E7" s="3">
        <v>630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10"/>
      <c r="BS7" s="10"/>
      <c r="BT7" s="10"/>
      <c r="BU7" s="10"/>
      <c r="BV7" s="10"/>
      <c r="BW7" s="10"/>
      <c r="BX7" s="10"/>
      <c r="BY7" s="10"/>
      <c r="BZ7" s="10"/>
    </row>
    <row r="8" spans="1:78">
      <c r="A8" s="13">
        <v>11544</v>
      </c>
      <c r="B8" s="13">
        <v>101327</v>
      </c>
      <c r="C8" s="3" t="s">
        <v>14</v>
      </c>
      <c r="D8" s="3" t="s">
        <v>16</v>
      </c>
      <c r="E8" s="3">
        <v>120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10"/>
      <c r="BS8" s="10"/>
      <c r="BT8" s="10"/>
      <c r="BU8" s="10"/>
      <c r="BV8" s="10"/>
      <c r="BW8" s="10"/>
      <c r="BX8" s="10"/>
      <c r="BY8" s="10"/>
      <c r="BZ8" s="10"/>
    </row>
    <row r="9" spans="1:78">
      <c r="A9" s="13">
        <v>11544</v>
      </c>
      <c r="B9" s="13">
        <v>101328</v>
      </c>
      <c r="C9" s="3" t="s">
        <v>14</v>
      </c>
      <c r="D9" s="3" t="s">
        <v>17</v>
      </c>
      <c r="E9" s="3">
        <v>200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10"/>
      <c r="BS9" s="10"/>
      <c r="BT9" s="10"/>
      <c r="BU9" s="10"/>
      <c r="BV9" s="10"/>
      <c r="BW9" s="10"/>
      <c r="BX9" s="10"/>
      <c r="BY9" s="10"/>
      <c r="BZ9" s="10"/>
    </row>
    <row r="10" spans="1:78">
      <c r="A10" s="13">
        <v>11544</v>
      </c>
      <c r="B10" s="13">
        <v>101329</v>
      </c>
      <c r="C10" s="3" t="s">
        <v>14</v>
      </c>
      <c r="D10" s="3" t="s">
        <v>18</v>
      </c>
      <c r="E10" s="3">
        <v>50</v>
      </c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10"/>
      <c r="BS10" s="10"/>
      <c r="BT10" s="10"/>
      <c r="BU10" s="10"/>
      <c r="BV10" s="10"/>
      <c r="BW10" s="10"/>
      <c r="BX10" s="10"/>
      <c r="BY10" s="10"/>
      <c r="BZ10" s="10"/>
    </row>
    <row r="11" spans="1:78">
      <c r="A11" s="13">
        <v>11544</v>
      </c>
      <c r="B11" s="13">
        <v>101330</v>
      </c>
      <c r="C11" s="14" t="s">
        <v>19</v>
      </c>
      <c r="D11" s="14" t="s">
        <v>20</v>
      </c>
      <c r="E11" s="14">
        <v>-50</v>
      </c>
      <c r="F11" s="15"/>
      <c r="G11" s="15"/>
      <c r="H11" s="15"/>
      <c r="I11" s="15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10"/>
      <c r="BS11" s="10"/>
      <c r="BT11" s="10"/>
      <c r="BU11" s="10"/>
      <c r="BV11" s="10"/>
      <c r="BW11" s="10"/>
      <c r="BX11" s="10"/>
      <c r="BY11" s="10"/>
      <c r="BZ11" s="10"/>
    </row>
    <row r="12" spans="1:78">
      <c r="A12" s="13">
        <v>11544</v>
      </c>
      <c r="B12" s="13">
        <v>101331</v>
      </c>
      <c r="C12" s="14" t="s">
        <v>19</v>
      </c>
      <c r="D12" s="14" t="s">
        <v>21</v>
      </c>
      <c r="E12" s="14">
        <v>-10</v>
      </c>
      <c r="F12" s="15"/>
      <c r="G12" s="15"/>
      <c r="H12" s="15"/>
      <c r="I12" s="15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10"/>
      <c r="BS12" s="10"/>
      <c r="BT12" s="10"/>
      <c r="BU12" s="10"/>
      <c r="BV12" s="10"/>
      <c r="BW12" s="10"/>
      <c r="BX12" s="10"/>
      <c r="BY12" s="10"/>
      <c r="BZ12" s="10"/>
    </row>
    <row r="13" spans="1:78"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10"/>
      <c r="BS13" s="10"/>
      <c r="BT13" s="10"/>
      <c r="BU13" s="10"/>
      <c r="BV13" s="10"/>
      <c r="BW13" s="10"/>
      <c r="BX13" s="10"/>
      <c r="BY13" s="10"/>
      <c r="BZ13" s="10"/>
    </row>
    <row r="14" spans="1:78">
      <c r="C14" t="s">
        <v>22</v>
      </c>
      <c r="E14">
        <f>SUMIF($E$6:$E$12, "&gt;0")</f>
        <v>1000</v>
      </c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10"/>
      <c r="BS14" s="10"/>
      <c r="BT14" s="10"/>
      <c r="BU14" s="10"/>
      <c r="BV14" s="10"/>
      <c r="BW14" s="10"/>
      <c r="BX14" s="10"/>
      <c r="BY14" s="10"/>
      <c r="BZ14" s="10"/>
    </row>
    <row r="15" spans="1:78">
      <c r="C15" t="s">
        <v>23</v>
      </c>
      <c r="F15" s="16">
        <f>SUM($F$7:$F$12)</f>
        <v>0</v>
      </c>
      <c r="G15" s="16">
        <f>SUM($G$7:$G$12)</f>
        <v>0</v>
      </c>
      <c r="H15" s="16">
        <f>SUM($H$7:$H$12)</f>
        <v>0</v>
      </c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10"/>
      <c r="BS15" s="10"/>
      <c r="BT15" s="10"/>
      <c r="BU15" s="10"/>
      <c r="BV15" s="10"/>
      <c r="BW15" s="10"/>
      <c r="BX15" s="10"/>
      <c r="BY15" s="10"/>
      <c r="BZ15" s="10"/>
    </row>
    <row r="16" spans="1:78">
      <c r="D16" t="s">
        <v>25</v>
      </c>
      <c r="E16" t="s">
        <v>26</v>
      </c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10"/>
      <c r="BS16" s="10"/>
      <c r="BT16" s="10"/>
      <c r="BU16" s="10"/>
      <c r="BV16" s="10"/>
      <c r="BW16" s="10"/>
      <c r="BX16" s="10"/>
      <c r="BY16" s="10"/>
      <c r="BZ16" s="10"/>
    </row>
    <row r="17" spans="3:78"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10"/>
      <c r="BS17" s="10"/>
      <c r="BT17" s="10"/>
      <c r="BU17" s="10"/>
      <c r="BV17" s="10"/>
      <c r="BW17" s="10"/>
      <c r="BX17" s="10"/>
      <c r="BY17" s="10"/>
      <c r="BZ17" s="10"/>
    </row>
    <row r="18" spans="3:78"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10"/>
      <c r="BS18" s="10"/>
      <c r="BT18" s="10"/>
      <c r="BU18" s="10"/>
      <c r="BV18" s="10"/>
      <c r="BW18" s="10"/>
      <c r="BX18" s="10"/>
      <c r="BY18" s="10"/>
      <c r="BZ18" s="10"/>
    </row>
    <row r="19" spans="3:78"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10"/>
      <c r="BS19" s="10"/>
      <c r="BT19" s="10"/>
      <c r="BU19" s="10"/>
      <c r="BV19" s="10"/>
      <c r="BW19" s="10"/>
      <c r="BX19" s="10"/>
      <c r="BY19" s="10"/>
      <c r="BZ19" s="10"/>
    </row>
    <row r="20" spans="3:78"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10"/>
      <c r="BS20" s="10"/>
      <c r="BT20" s="10"/>
      <c r="BU20" s="10"/>
      <c r="BV20" s="10"/>
      <c r="BW20" s="10"/>
      <c r="BX20" s="10"/>
      <c r="BY20" s="10"/>
      <c r="BZ20" s="10"/>
    </row>
    <row r="21" spans="3:78"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10"/>
      <c r="BS21" s="10"/>
      <c r="BT21" s="10"/>
      <c r="BU21" s="10"/>
      <c r="BV21" s="10"/>
      <c r="BW21" s="10"/>
      <c r="BX21" s="10"/>
      <c r="BY21" s="10"/>
      <c r="BZ21" s="10"/>
    </row>
    <row r="22" spans="3:78">
      <c r="F22" s="11"/>
      <c r="G22" s="11"/>
      <c r="H22" s="11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10"/>
      <c r="BS22" s="10"/>
      <c r="BT22" s="10"/>
      <c r="BU22" s="10"/>
      <c r="BV22" s="10"/>
      <c r="BW22" s="10"/>
      <c r="BX22" s="10"/>
      <c r="BY22" s="10"/>
      <c r="BZ22" s="10"/>
    </row>
    <row r="23" spans="3:78"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10"/>
      <c r="BS23" s="10"/>
      <c r="BT23" s="10"/>
      <c r="BU23" s="10"/>
      <c r="BV23" s="10"/>
      <c r="BW23" s="10"/>
      <c r="BX23" s="10"/>
      <c r="BY23" s="10"/>
      <c r="BZ23" s="10"/>
    </row>
    <row r="24" spans="3:78">
      <c r="F24" s="11"/>
      <c r="G24" s="11"/>
      <c r="H24" s="11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10"/>
      <c r="BS24" s="10"/>
      <c r="BT24" s="10"/>
      <c r="BU24" s="10"/>
      <c r="BV24" s="10"/>
      <c r="BW24" s="10"/>
      <c r="BX24" s="10"/>
      <c r="BY24" s="10"/>
      <c r="BZ24" s="10"/>
    </row>
    <row r="25" spans="3:78">
      <c r="F25" s="11"/>
      <c r="G25" s="11"/>
      <c r="H25" s="11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10"/>
      <c r="BS25" s="10"/>
      <c r="BT25" s="10"/>
      <c r="BU25" s="10"/>
      <c r="BV25" s="10"/>
      <c r="BW25" s="10"/>
      <c r="BX25" s="10"/>
      <c r="BY25" s="10"/>
      <c r="BZ25" s="10"/>
    </row>
    <row r="26" spans="3:78">
      <c r="C26" s="1"/>
      <c r="F26" s="11"/>
      <c r="G26" s="11"/>
      <c r="H26" s="11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10"/>
      <c r="BS26" s="10"/>
      <c r="BT26" s="10"/>
      <c r="BU26" s="10"/>
      <c r="BV26" s="10"/>
      <c r="BW26" s="10"/>
      <c r="BX26" s="10"/>
      <c r="BY26" s="10"/>
      <c r="BZ26" s="10"/>
    </row>
    <row r="27" spans="3:78">
      <c r="F27" s="11"/>
      <c r="G27" s="11"/>
      <c r="H27" s="11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10"/>
      <c r="BS27" s="10"/>
      <c r="BT27" s="10"/>
      <c r="BU27" s="10"/>
      <c r="BV27" s="10"/>
      <c r="BW27" s="10"/>
      <c r="BX27" s="10"/>
      <c r="BY27" s="10"/>
      <c r="BZ27" s="10"/>
    </row>
    <row r="28" spans="3:78">
      <c r="F28" s="11"/>
      <c r="G28" s="11"/>
      <c r="H28" s="11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10"/>
      <c r="BS28" s="10"/>
      <c r="BT28" s="10"/>
      <c r="BU28" s="10"/>
      <c r="BV28" s="10"/>
      <c r="BW28" s="10"/>
      <c r="BX28" s="10"/>
      <c r="BY28" s="10"/>
      <c r="BZ28" s="10"/>
    </row>
    <row r="29" spans="3:78">
      <c r="F29" s="11"/>
      <c r="G29" s="11"/>
      <c r="H29" s="11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10"/>
      <c r="BS29" s="10"/>
      <c r="BT29" s="10"/>
      <c r="BU29" s="10"/>
      <c r="BV29" s="10"/>
      <c r="BW29" s="10"/>
      <c r="BX29" s="10"/>
      <c r="BY29" s="10"/>
      <c r="BZ29" s="10"/>
    </row>
    <row r="30" spans="3:78">
      <c r="F30" s="11"/>
      <c r="G30" s="11"/>
      <c r="H30" s="11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10"/>
      <c r="BS30" s="10"/>
      <c r="BT30" s="10"/>
      <c r="BU30" s="10"/>
      <c r="BV30" s="10"/>
      <c r="BW30" s="10"/>
      <c r="BX30" s="10"/>
      <c r="BY30" s="10"/>
      <c r="BZ30" s="10"/>
    </row>
    <row r="31" spans="3:78">
      <c r="F31" s="11"/>
      <c r="G31" s="11"/>
      <c r="H31" s="11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10"/>
      <c r="BS31" s="10"/>
      <c r="BT31" s="10"/>
      <c r="BU31" s="10"/>
      <c r="BV31" s="10"/>
      <c r="BW31" s="10"/>
      <c r="BX31" s="10"/>
      <c r="BY31" s="10"/>
      <c r="BZ31" s="10"/>
    </row>
    <row r="32" spans="3:78">
      <c r="F32" s="11"/>
      <c r="G32" s="11"/>
      <c r="H32" s="11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10"/>
      <c r="BS32" s="10"/>
      <c r="BT32" s="10"/>
      <c r="BU32" s="10"/>
      <c r="BV32" s="10"/>
      <c r="BW32" s="10"/>
      <c r="BX32" s="10"/>
      <c r="BY32" s="10"/>
      <c r="BZ32" s="10"/>
    </row>
    <row r="33" spans="6:78">
      <c r="F33" s="11"/>
      <c r="G33" s="11"/>
      <c r="H33" s="11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10"/>
      <c r="BS33" s="10"/>
      <c r="BT33" s="10"/>
      <c r="BU33" s="10"/>
      <c r="BV33" s="10"/>
      <c r="BW33" s="10"/>
      <c r="BX33" s="10"/>
      <c r="BY33" s="10"/>
      <c r="BZ33" s="10"/>
    </row>
    <row r="34" spans="6:78">
      <c r="F34" s="11"/>
      <c r="G34" s="11"/>
      <c r="H34" s="11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10"/>
      <c r="BS34" s="10"/>
      <c r="BT34" s="10"/>
      <c r="BU34" s="10"/>
      <c r="BV34" s="10"/>
      <c r="BW34" s="10"/>
      <c r="BX34" s="10"/>
      <c r="BY34" s="10"/>
      <c r="BZ34" s="10"/>
    </row>
    <row r="35" spans="6:78">
      <c r="F35" s="11"/>
      <c r="G35" s="11"/>
      <c r="H35" s="11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10"/>
      <c r="BS35" s="10"/>
      <c r="BT35" s="10"/>
      <c r="BU35" s="10"/>
      <c r="BV35" s="10"/>
      <c r="BW35" s="10"/>
      <c r="BX35" s="10"/>
      <c r="BY35" s="10"/>
      <c r="BZ35" s="10"/>
    </row>
    <row r="36" spans="6:78">
      <c r="F36" s="11"/>
      <c r="G36" s="11"/>
      <c r="H36" s="11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10"/>
      <c r="BS36" s="10"/>
      <c r="BT36" s="10"/>
      <c r="BU36" s="10"/>
      <c r="BV36" s="10"/>
      <c r="BW36" s="10"/>
      <c r="BX36" s="10"/>
      <c r="BY36" s="10"/>
      <c r="BZ36" s="10"/>
    </row>
    <row r="37" spans="6:78">
      <c r="F37" s="11"/>
      <c r="G37" s="11"/>
      <c r="H37" s="11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10"/>
      <c r="BS37" s="10"/>
      <c r="BT37" s="10"/>
      <c r="BU37" s="10"/>
      <c r="BV37" s="10"/>
      <c r="BW37" s="10"/>
      <c r="BX37" s="10"/>
      <c r="BY37" s="10"/>
      <c r="BZ37" s="10"/>
    </row>
    <row r="38" spans="6:78">
      <c r="F38" s="11"/>
      <c r="G38" s="11"/>
      <c r="H38" s="11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10"/>
      <c r="BS38" s="10"/>
      <c r="BT38" s="10"/>
      <c r="BU38" s="10"/>
      <c r="BV38" s="10"/>
      <c r="BW38" s="10"/>
      <c r="BX38" s="10"/>
      <c r="BY38" s="10"/>
      <c r="BZ38" s="10"/>
    </row>
    <row r="39" spans="6:78">
      <c r="F39" s="11"/>
      <c r="G39" s="11"/>
      <c r="H39" s="11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10"/>
      <c r="BS39" s="10"/>
      <c r="BT39" s="10"/>
      <c r="BU39" s="10"/>
      <c r="BV39" s="10"/>
      <c r="BW39" s="10"/>
      <c r="BX39" s="10"/>
      <c r="BY39" s="10"/>
      <c r="BZ39" s="10"/>
    </row>
    <row r="40" spans="6:78">
      <c r="F40" s="10"/>
      <c r="G40" s="10"/>
      <c r="H40" s="10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10"/>
      <c r="BS40" s="10"/>
      <c r="BT40" s="10"/>
      <c r="BU40" s="10"/>
      <c r="BV40" s="10"/>
      <c r="BW40" s="10"/>
      <c r="BX40" s="10"/>
      <c r="BY40" s="10"/>
      <c r="BZ40" s="10"/>
    </row>
    <row r="41" spans="6:78">
      <c r="F41" s="10"/>
      <c r="G41" s="10"/>
      <c r="H41" s="10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10"/>
      <c r="BS41" s="10"/>
      <c r="BT41" s="10"/>
      <c r="BU41" s="10"/>
      <c r="BV41" s="10"/>
      <c r="BW41" s="10"/>
      <c r="BX41" s="10"/>
      <c r="BY41" s="10"/>
      <c r="BZ41" s="10"/>
    </row>
    <row r="42" spans="6:78">
      <c r="F42" s="10"/>
      <c r="G42" s="10"/>
      <c r="H42" s="10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10"/>
      <c r="BS42" s="10"/>
      <c r="BT42" s="10"/>
      <c r="BU42" s="10"/>
      <c r="BV42" s="10"/>
      <c r="BW42" s="10"/>
      <c r="BX42" s="10"/>
      <c r="BY42" s="10"/>
      <c r="BZ42" s="10"/>
    </row>
    <row r="43" spans="6:78">
      <c r="F43" s="10"/>
      <c r="G43" s="10"/>
      <c r="H43" s="10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10"/>
      <c r="BS43" s="10"/>
      <c r="BT43" s="10"/>
      <c r="BU43" s="10"/>
      <c r="BV43" s="10"/>
      <c r="BW43" s="10"/>
      <c r="BX43" s="10"/>
      <c r="BY43" s="10"/>
      <c r="BZ43" s="10"/>
    </row>
    <row r="44" spans="6:78">
      <c r="F44" s="10"/>
      <c r="G44" s="10"/>
      <c r="H44" s="10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10"/>
      <c r="BS44" s="10"/>
      <c r="BT44" s="10"/>
      <c r="BU44" s="10"/>
      <c r="BV44" s="10"/>
      <c r="BW44" s="10"/>
      <c r="BX44" s="10"/>
      <c r="BY44" s="10"/>
      <c r="BZ44" s="10"/>
    </row>
    <row r="45" spans="6:78">
      <c r="F45" s="10"/>
      <c r="G45" s="10"/>
      <c r="H45" s="10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10"/>
      <c r="BS45" s="10"/>
      <c r="BT45" s="10"/>
      <c r="BU45" s="10"/>
      <c r="BV45" s="10"/>
      <c r="BW45" s="10"/>
      <c r="BX45" s="10"/>
      <c r="BY45" s="10"/>
      <c r="BZ45" s="10"/>
    </row>
    <row r="46" spans="6:78">
      <c r="F46" s="10"/>
      <c r="G46" s="10"/>
      <c r="H46" s="10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10"/>
      <c r="BS46" s="10"/>
      <c r="BT46" s="10"/>
      <c r="BU46" s="10"/>
      <c r="BV46" s="10"/>
      <c r="BW46" s="10"/>
      <c r="BX46" s="10"/>
      <c r="BY46" s="10"/>
      <c r="BZ46" s="10"/>
    </row>
    <row r="47" spans="6:78">
      <c r="F47" s="10"/>
      <c r="G47" s="10"/>
      <c r="H47" s="10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10"/>
      <c r="BS47" s="10"/>
      <c r="BT47" s="10"/>
      <c r="BU47" s="10"/>
      <c r="BV47" s="10"/>
      <c r="BW47" s="10"/>
      <c r="BX47" s="10"/>
      <c r="BY47" s="10"/>
      <c r="BZ47" s="10"/>
    </row>
    <row r="48" spans="6:78">
      <c r="F48" s="10"/>
      <c r="G48" s="10"/>
      <c r="H48" s="10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10"/>
      <c r="BS48" s="10"/>
      <c r="BT48" s="10"/>
      <c r="BU48" s="10"/>
      <c r="BV48" s="10"/>
      <c r="BW48" s="10"/>
      <c r="BX48" s="10"/>
      <c r="BY48" s="10"/>
      <c r="BZ48" s="10"/>
    </row>
    <row r="49" spans="6:78">
      <c r="F49" s="10"/>
      <c r="G49" s="10"/>
      <c r="H49" s="10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10"/>
      <c r="BS49" s="10"/>
      <c r="BT49" s="10"/>
      <c r="BU49" s="10"/>
      <c r="BV49" s="10"/>
      <c r="BW49" s="10"/>
      <c r="BX49" s="10"/>
      <c r="BY49" s="10"/>
      <c r="BZ49" s="10"/>
    </row>
    <row r="50" spans="6:78">
      <c r="F50" s="10"/>
      <c r="G50" s="10"/>
      <c r="H50" s="10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10"/>
      <c r="BS50" s="10"/>
      <c r="BT50" s="10"/>
      <c r="BU50" s="10"/>
      <c r="BV50" s="10"/>
      <c r="BW50" s="10"/>
      <c r="BX50" s="10"/>
      <c r="BY50" s="10"/>
      <c r="BZ50" s="10"/>
    </row>
    <row r="51" spans="6:78">
      <c r="F51" s="10"/>
      <c r="G51" s="10"/>
      <c r="H51" s="10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10"/>
      <c r="BS51" s="10"/>
      <c r="BT51" s="10"/>
      <c r="BU51" s="10"/>
      <c r="BV51" s="10"/>
      <c r="BW51" s="10"/>
      <c r="BX51" s="10"/>
      <c r="BY51" s="10"/>
      <c r="BZ51" s="10"/>
    </row>
    <row r="52" spans="6:78">
      <c r="F52" s="10"/>
      <c r="G52" s="10"/>
      <c r="H52" s="10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10"/>
      <c r="BS52" s="10"/>
      <c r="BT52" s="10"/>
      <c r="BU52" s="10"/>
      <c r="BV52" s="10"/>
      <c r="BW52" s="10"/>
      <c r="BX52" s="10"/>
      <c r="BY52" s="10"/>
      <c r="BZ52" s="10"/>
    </row>
    <row r="53" spans="6:78">
      <c r="F53" s="10"/>
      <c r="G53" s="10"/>
      <c r="H53" s="10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10"/>
      <c r="BS53" s="10"/>
      <c r="BT53" s="10"/>
      <c r="BU53" s="10"/>
      <c r="BV53" s="10"/>
      <c r="BW53" s="10"/>
      <c r="BX53" s="10"/>
      <c r="BY53" s="10"/>
      <c r="BZ53" s="10"/>
    </row>
    <row r="54" spans="6:78">
      <c r="F54" s="10"/>
      <c r="G54" s="10"/>
      <c r="H54" s="10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10"/>
      <c r="BS54" s="10"/>
      <c r="BT54" s="10"/>
      <c r="BU54" s="10"/>
      <c r="BV54" s="10"/>
      <c r="BW54" s="10"/>
      <c r="BX54" s="10"/>
      <c r="BY54" s="10"/>
      <c r="BZ54" s="10"/>
    </row>
    <row r="55" spans="6:78">
      <c r="F55" s="10"/>
      <c r="G55" s="10"/>
      <c r="H55" s="10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10"/>
      <c r="BS55" s="10"/>
      <c r="BT55" s="10"/>
      <c r="BU55" s="10"/>
      <c r="BV55" s="10"/>
      <c r="BW55" s="10"/>
      <c r="BX55" s="10"/>
      <c r="BY55" s="10"/>
      <c r="BZ55" s="10"/>
    </row>
    <row r="56" spans="6:78">
      <c r="F56" s="10"/>
      <c r="G56" s="10"/>
      <c r="H56" s="10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10"/>
      <c r="BS56" s="10"/>
      <c r="BT56" s="10"/>
      <c r="BU56" s="10"/>
      <c r="BV56" s="10"/>
      <c r="BW56" s="10"/>
      <c r="BX56" s="10"/>
      <c r="BY56" s="10"/>
      <c r="BZ56" s="10"/>
    </row>
    <row r="57" spans="6:78">
      <c r="F57" s="10"/>
      <c r="G57" s="10"/>
      <c r="H57" s="10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10"/>
      <c r="BS57" s="10"/>
      <c r="BT57" s="10"/>
      <c r="BU57" s="10"/>
      <c r="BV57" s="10"/>
      <c r="BW57" s="10"/>
      <c r="BX57" s="10"/>
      <c r="BY57" s="10"/>
      <c r="BZ57" s="10"/>
    </row>
    <row r="58" spans="6:78">
      <c r="F58" s="10"/>
      <c r="G58" s="10"/>
      <c r="H58" s="10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10"/>
      <c r="BS58" s="10"/>
      <c r="BT58" s="10"/>
      <c r="BU58" s="10"/>
      <c r="BV58" s="10"/>
      <c r="BW58" s="10"/>
      <c r="BX58" s="10"/>
      <c r="BY58" s="10"/>
      <c r="BZ58" s="10"/>
    </row>
    <row r="59" spans="6:78">
      <c r="F59" s="10"/>
      <c r="G59" s="10"/>
      <c r="H59" s="10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10"/>
      <c r="BS59" s="10"/>
      <c r="BT59" s="10"/>
      <c r="BU59" s="10"/>
      <c r="BV59" s="10"/>
      <c r="BW59" s="10"/>
      <c r="BX59" s="10"/>
      <c r="BY59" s="10"/>
      <c r="BZ59" s="10"/>
    </row>
    <row r="60" spans="6:78">
      <c r="F60" s="10"/>
      <c r="G60" s="10"/>
      <c r="H60" s="10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10"/>
      <c r="BS60" s="10"/>
      <c r="BT60" s="10"/>
      <c r="BU60" s="10"/>
      <c r="BV60" s="10"/>
      <c r="BW60" s="10"/>
      <c r="BX60" s="10"/>
      <c r="BY60" s="10"/>
      <c r="BZ60" s="10"/>
    </row>
    <row r="61" spans="6:78">
      <c r="F61" s="10"/>
      <c r="G61" s="10"/>
      <c r="H61" s="10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10"/>
      <c r="BS61" s="10"/>
      <c r="BT61" s="10"/>
      <c r="BU61" s="10"/>
      <c r="BV61" s="10"/>
      <c r="BW61" s="10"/>
      <c r="BX61" s="10"/>
      <c r="BY61" s="10"/>
      <c r="BZ61" s="10"/>
    </row>
    <row r="62" spans="6:78">
      <c r="F62" s="10"/>
      <c r="G62" s="10"/>
      <c r="H62" s="10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10"/>
      <c r="BS62" s="10"/>
      <c r="BT62" s="10"/>
      <c r="BU62" s="10"/>
      <c r="BV62" s="10"/>
      <c r="BW62" s="10"/>
      <c r="BX62" s="10"/>
      <c r="BY62" s="10"/>
      <c r="BZ62" s="10"/>
    </row>
    <row r="63" spans="6:78">
      <c r="F63" s="10"/>
      <c r="G63" s="10"/>
      <c r="H63" s="10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10"/>
      <c r="BS63" s="10"/>
      <c r="BT63" s="10"/>
      <c r="BU63" s="10"/>
      <c r="BV63" s="10"/>
      <c r="BW63" s="10"/>
      <c r="BX63" s="10"/>
      <c r="BY63" s="10"/>
      <c r="BZ63" s="10"/>
    </row>
    <row r="64" spans="6:78">
      <c r="F64" s="10"/>
      <c r="G64" s="10"/>
      <c r="H64" s="10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10"/>
      <c r="BS64" s="10"/>
      <c r="BT64" s="10"/>
      <c r="BU64" s="10"/>
      <c r="BV64" s="10"/>
      <c r="BW64" s="10"/>
      <c r="BX64" s="10"/>
      <c r="BY64" s="10"/>
      <c r="BZ64" s="10"/>
    </row>
    <row r="65" spans="6:78">
      <c r="F65" s="10"/>
      <c r="G65" s="10"/>
      <c r="H65" s="10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10"/>
      <c r="BS65" s="10"/>
      <c r="BT65" s="10"/>
      <c r="BU65" s="10"/>
      <c r="BV65" s="10"/>
      <c r="BW65" s="10"/>
      <c r="BX65" s="10"/>
      <c r="BY65" s="10"/>
      <c r="BZ65" s="10"/>
    </row>
    <row r="66" spans="6:78">
      <c r="F66" s="10"/>
      <c r="G66" s="10"/>
      <c r="H66" s="10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10"/>
      <c r="BS66" s="10"/>
      <c r="BT66" s="10"/>
      <c r="BU66" s="10"/>
      <c r="BV66" s="10"/>
      <c r="BW66" s="10"/>
      <c r="BX66" s="10"/>
      <c r="BY66" s="10"/>
      <c r="BZ66" s="10"/>
    </row>
    <row r="67" spans="6:78">
      <c r="F67" s="10"/>
      <c r="G67" s="10"/>
      <c r="H67" s="10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10"/>
      <c r="BS67" s="10"/>
      <c r="BT67" s="10"/>
      <c r="BU67" s="10"/>
      <c r="BV67" s="10"/>
      <c r="BW67" s="10"/>
      <c r="BX67" s="10"/>
      <c r="BY67" s="10"/>
      <c r="BZ67" s="10"/>
    </row>
    <row r="68" spans="6:78">
      <c r="F68" s="10"/>
      <c r="G68" s="10"/>
      <c r="H68" s="10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10"/>
      <c r="BS68" s="10"/>
      <c r="BT68" s="10"/>
      <c r="BU68" s="10"/>
      <c r="BV68" s="10"/>
      <c r="BW68" s="10"/>
      <c r="BX68" s="10"/>
      <c r="BY68" s="10"/>
      <c r="BZ68" s="10"/>
    </row>
    <row r="69" spans="6:78">
      <c r="F69" s="10"/>
      <c r="G69" s="10"/>
      <c r="H69" s="10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10"/>
      <c r="BS69" s="10"/>
      <c r="BT69" s="10"/>
      <c r="BU69" s="10"/>
      <c r="BV69" s="10"/>
      <c r="BW69" s="10"/>
      <c r="BX69" s="10"/>
      <c r="BY69" s="10"/>
      <c r="BZ69" s="10"/>
    </row>
    <row r="70" spans="6:78">
      <c r="F70" s="10"/>
      <c r="G70" s="10"/>
      <c r="H70" s="10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10"/>
      <c r="BS70" s="10"/>
      <c r="BT70" s="10"/>
      <c r="BU70" s="10"/>
      <c r="BV70" s="10"/>
      <c r="BW70" s="10"/>
      <c r="BX70" s="10"/>
      <c r="BY70" s="10"/>
      <c r="BZ70" s="10"/>
    </row>
    <row r="71" spans="6:78">
      <c r="F71" s="10"/>
      <c r="G71" s="10"/>
      <c r="H71" s="10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10"/>
      <c r="BS71" s="10"/>
      <c r="BT71" s="10"/>
      <c r="BU71" s="10"/>
      <c r="BV71" s="10"/>
      <c r="BW71" s="10"/>
      <c r="BX71" s="10"/>
      <c r="BY71" s="10"/>
      <c r="BZ71" s="10"/>
    </row>
    <row r="72" spans="6:78">
      <c r="F72" s="10"/>
      <c r="G72" s="10"/>
      <c r="H72" s="10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10"/>
      <c r="BS72" s="10"/>
      <c r="BT72" s="10"/>
      <c r="BU72" s="10"/>
      <c r="BV72" s="10"/>
      <c r="BW72" s="10"/>
      <c r="BX72" s="10"/>
      <c r="BY72" s="10"/>
      <c r="BZ72" s="10"/>
    </row>
    <row r="73" spans="6:78">
      <c r="F73" s="10"/>
      <c r="G73" s="10"/>
      <c r="H73" s="10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10"/>
      <c r="BS73" s="10"/>
      <c r="BT73" s="10"/>
      <c r="BU73" s="10"/>
      <c r="BV73" s="10"/>
      <c r="BW73" s="10"/>
      <c r="BX73" s="10"/>
      <c r="BY73" s="10"/>
      <c r="BZ73" s="10"/>
    </row>
    <row r="74" spans="6:78">
      <c r="F74" s="10"/>
      <c r="G74" s="10"/>
      <c r="H74" s="10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10"/>
      <c r="BS74" s="10"/>
      <c r="BT74" s="10"/>
      <c r="BU74" s="10"/>
      <c r="BV74" s="10"/>
      <c r="BW74" s="10"/>
      <c r="BX74" s="10"/>
      <c r="BY74" s="10"/>
      <c r="BZ74" s="10"/>
    </row>
    <row r="75" spans="6:78">
      <c r="F75" s="10"/>
      <c r="G75" s="10"/>
      <c r="H75" s="10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10"/>
      <c r="BS75" s="10"/>
      <c r="BT75" s="10"/>
      <c r="BU75" s="10"/>
      <c r="BV75" s="10"/>
      <c r="BW75" s="10"/>
      <c r="BX75" s="10"/>
      <c r="BY75" s="10"/>
      <c r="BZ75" s="10"/>
    </row>
    <row r="76" spans="6:78">
      <c r="F76" s="10"/>
      <c r="G76" s="10"/>
      <c r="H76" s="10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10"/>
      <c r="BS76" s="10"/>
      <c r="BT76" s="10"/>
      <c r="BU76" s="10"/>
      <c r="BV76" s="10"/>
      <c r="BW76" s="10"/>
      <c r="BX76" s="10"/>
      <c r="BY76" s="10"/>
      <c r="BZ76" s="10"/>
    </row>
    <row r="77" spans="6:78">
      <c r="F77" s="10"/>
      <c r="G77" s="10"/>
      <c r="H77" s="10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10"/>
      <c r="BS77" s="10"/>
      <c r="BT77" s="10"/>
      <c r="BU77" s="10"/>
      <c r="BV77" s="10"/>
      <c r="BW77" s="10"/>
      <c r="BX77" s="10"/>
      <c r="BY77" s="10"/>
      <c r="BZ77" s="10"/>
    </row>
    <row r="78" spans="6:78">
      <c r="F78" s="10"/>
      <c r="G78" s="10"/>
      <c r="H78" s="10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10"/>
      <c r="BS78" s="10"/>
      <c r="BT78" s="10"/>
      <c r="BU78" s="10"/>
      <c r="BV78" s="10"/>
      <c r="BW78" s="10"/>
      <c r="BX78" s="10"/>
      <c r="BY78" s="10"/>
      <c r="BZ78" s="10"/>
    </row>
    <row r="79" spans="6:78">
      <c r="F79" s="10"/>
      <c r="G79" s="10"/>
      <c r="H79" s="10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10"/>
      <c r="BS79" s="10"/>
      <c r="BT79" s="10"/>
      <c r="BU79" s="10"/>
      <c r="BV79" s="10"/>
      <c r="BW79" s="10"/>
      <c r="BX79" s="10"/>
      <c r="BY79" s="10"/>
      <c r="BZ79" s="10"/>
    </row>
    <row r="80" spans="6:78">
      <c r="F80" s="10"/>
      <c r="G80" s="10"/>
      <c r="H80" s="10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10"/>
      <c r="BS80" s="10"/>
      <c r="BT80" s="10"/>
      <c r="BU80" s="10"/>
      <c r="BV80" s="10"/>
      <c r="BW80" s="10"/>
      <c r="BX80" s="10"/>
      <c r="BY80" s="10"/>
      <c r="BZ80" s="10"/>
    </row>
    <row r="81" spans="6:78">
      <c r="F81" s="10"/>
      <c r="G81" s="10"/>
      <c r="H81" s="10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10"/>
      <c r="BS81" s="10"/>
      <c r="BT81" s="10"/>
      <c r="BU81" s="10"/>
      <c r="BV81" s="10"/>
      <c r="BW81" s="10"/>
      <c r="BX81" s="10"/>
      <c r="BY81" s="10"/>
      <c r="BZ81" s="10"/>
    </row>
    <row r="82" spans="6:78">
      <c r="F82" s="10"/>
      <c r="G82" s="10"/>
      <c r="H82" s="10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10"/>
      <c r="BS82" s="10"/>
      <c r="BT82" s="10"/>
      <c r="BU82" s="10"/>
      <c r="BV82" s="10"/>
      <c r="BW82" s="10"/>
      <c r="BX82" s="10"/>
      <c r="BY82" s="10"/>
      <c r="BZ82" s="10"/>
    </row>
    <row r="83" spans="6:78">
      <c r="F83" s="10"/>
      <c r="G83" s="10"/>
      <c r="H83" s="10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10"/>
      <c r="BS83" s="10"/>
      <c r="BT83" s="10"/>
      <c r="BU83" s="10"/>
      <c r="BV83" s="10"/>
      <c r="BW83" s="10"/>
      <c r="BX83" s="10"/>
      <c r="BY83" s="10"/>
      <c r="BZ83" s="10"/>
    </row>
    <row r="84" spans="6:78">
      <c r="F84" s="10"/>
      <c r="G84" s="10"/>
      <c r="H84" s="10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10"/>
      <c r="BS84" s="10"/>
      <c r="BT84" s="10"/>
      <c r="BU84" s="10"/>
      <c r="BV84" s="10"/>
      <c r="BW84" s="10"/>
      <c r="BX84" s="10"/>
      <c r="BY84" s="10"/>
      <c r="BZ84" s="10"/>
    </row>
    <row r="85" spans="6:78">
      <c r="F85" s="10"/>
      <c r="G85" s="10"/>
      <c r="H85" s="10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10"/>
      <c r="BS85" s="10"/>
      <c r="BT85" s="10"/>
      <c r="BU85" s="10"/>
      <c r="BV85" s="10"/>
      <c r="BW85" s="10"/>
      <c r="BX85" s="10"/>
      <c r="BY85" s="10"/>
      <c r="BZ85" s="10"/>
    </row>
    <row r="86" spans="6:78">
      <c r="F86" s="10"/>
      <c r="G86" s="10"/>
      <c r="H86" s="10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10"/>
      <c r="BS86" s="10"/>
      <c r="BT86" s="10"/>
      <c r="BU86" s="10"/>
      <c r="BV86" s="10"/>
      <c r="BW86" s="10"/>
      <c r="BX86" s="10"/>
      <c r="BY86" s="10"/>
      <c r="BZ86" s="10"/>
    </row>
    <row r="87" spans="6:78">
      <c r="F87" s="10"/>
      <c r="G87" s="10"/>
      <c r="H87" s="10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10"/>
      <c r="BS87" s="10"/>
      <c r="BT87" s="10"/>
      <c r="BU87" s="10"/>
      <c r="BV87" s="10"/>
      <c r="BW87" s="10"/>
      <c r="BX87" s="10"/>
      <c r="BY87" s="10"/>
      <c r="BZ87" s="10"/>
    </row>
    <row r="88" spans="6:78">
      <c r="F88" s="10"/>
      <c r="G88" s="10"/>
      <c r="H88" s="10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10"/>
      <c r="BS88" s="10"/>
      <c r="BT88" s="10"/>
      <c r="BU88" s="10"/>
      <c r="BV88" s="10"/>
      <c r="BW88" s="10"/>
      <c r="BX88" s="10"/>
      <c r="BY88" s="10"/>
      <c r="BZ88" s="10"/>
    </row>
    <row r="89" spans="6:78">
      <c r="F89" s="10"/>
      <c r="G89" s="10"/>
      <c r="H89" s="10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10"/>
      <c r="BS89" s="10"/>
      <c r="BT89" s="10"/>
      <c r="BU89" s="10"/>
      <c r="BV89" s="10"/>
      <c r="BW89" s="10"/>
      <c r="BX89" s="10"/>
      <c r="BY89" s="10"/>
      <c r="BZ89" s="10"/>
    </row>
    <row r="90" spans="6:78">
      <c r="F90" s="10"/>
      <c r="G90" s="10"/>
      <c r="H90" s="10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10"/>
      <c r="BS90" s="10"/>
      <c r="BT90" s="10"/>
      <c r="BU90" s="10"/>
      <c r="BV90" s="10"/>
      <c r="BW90" s="10"/>
      <c r="BX90" s="10"/>
      <c r="BY90" s="10"/>
      <c r="BZ90" s="10"/>
    </row>
    <row r="91" spans="6:78">
      <c r="F91" s="10"/>
      <c r="G91" s="10"/>
      <c r="H91" s="10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10"/>
      <c r="BS91" s="10"/>
      <c r="BT91" s="10"/>
      <c r="BU91" s="10"/>
      <c r="BV91" s="10"/>
      <c r="BW91" s="10"/>
      <c r="BX91" s="10"/>
      <c r="BY91" s="10"/>
      <c r="BZ91" s="10"/>
    </row>
    <row r="92" spans="6:78">
      <c r="F92" s="10"/>
      <c r="G92" s="10"/>
      <c r="H92" s="10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10"/>
      <c r="BS92" s="10"/>
      <c r="BT92" s="10"/>
      <c r="BU92" s="10"/>
      <c r="BV92" s="10"/>
      <c r="BW92" s="10"/>
      <c r="BX92" s="10"/>
      <c r="BY92" s="10"/>
      <c r="BZ92" s="10"/>
    </row>
    <row r="93" spans="6:78">
      <c r="F93" s="10"/>
      <c r="G93" s="10"/>
      <c r="H93" s="10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10"/>
      <c r="BS93" s="10"/>
      <c r="BT93" s="10"/>
      <c r="BU93" s="10"/>
      <c r="BV93" s="10"/>
      <c r="BW93" s="10"/>
      <c r="BX93" s="10"/>
      <c r="BY93" s="10"/>
      <c r="BZ93" s="10"/>
    </row>
    <row r="94" spans="6:78">
      <c r="F94" s="10"/>
      <c r="G94" s="10"/>
      <c r="H94" s="10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10"/>
      <c r="BS94" s="10"/>
      <c r="BT94" s="10"/>
      <c r="BU94" s="10"/>
      <c r="BV94" s="10"/>
      <c r="BW94" s="10"/>
      <c r="BX94" s="10"/>
      <c r="BY94" s="10"/>
      <c r="BZ94" s="10"/>
    </row>
    <row r="95" spans="6:78">
      <c r="F95" s="10"/>
      <c r="G95" s="10"/>
      <c r="H95" s="10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10"/>
      <c r="BS95" s="10"/>
      <c r="BT95" s="10"/>
      <c r="BU95" s="10"/>
      <c r="BV95" s="10"/>
      <c r="BW95" s="10"/>
      <c r="BX95" s="10"/>
      <c r="BY95" s="10"/>
      <c r="BZ95" s="10"/>
    </row>
    <row r="96" spans="6:78">
      <c r="F96" s="10"/>
      <c r="G96" s="10"/>
      <c r="H96" s="10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10"/>
      <c r="BS96" s="10"/>
      <c r="BT96" s="10"/>
      <c r="BU96" s="10"/>
      <c r="BV96" s="10"/>
      <c r="BW96" s="10"/>
      <c r="BX96" s="10"/>
      <c r="BY96" s="10"/>
      <c r="BZ96" s="10"/>
    </row>
    <row r="97" spans="6:78">
      <c r="F97" s="10"/>
      <c r="G97" s="10"/>
      <c r="H97" s="10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10"/>
      <c r="BS97" s="10"/>
      <c r="BT97" s="10"/>
      <c r="BU97" s="10"/>
      <c r="BV97" s="10"/>
      <c r="BW97" s="10"/>
      <c r="BX97" s="10"/>
      <c r="BY97" s="10"/>
      <c r="BZ97" s="10"/>
    </row>
    <row r="98" spans="6:78">
      <c r="F98" s="10"/>
      <c r="G98" s="10"/>
      <c r="H98" s="10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10"/>
      <c r="BS98" s="10"/>
      <c r="BT98" s="10"/>
      <c r="BU98" s="10"/>
      <c r="BV98" s="10"/>
      <c r="BW98" s="10"/>
      <c r="BX98" s="10"/>
      <c r="BY98" s="10"/>
      <c r="BZ98" s="10"/>
    </row>
    <row r="99" spans="6:78">
      <c r="F99" s="10"/>
      <c r="G99" s="10"/>
      <c r="H99" s="10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10"/>
      <c r="BS99" s="10"/>
      <c r="BT99" s="10"/>
      <c r="BU99" s="10"/>
      <c r="BV99" s="10"/>
      <c r="BW99" s="10"/>
      <c r="BX99" s="10"/>
      <c r="BY99" s="10"/>
      <c r="BZ99" s="10"/>
    </row>
    <row r="100" spans="6:78">
      <c r="F100" s="10"/>
      <c r="G100" s="10"/>
      <c r="H100" s="10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10"/>
      <c r="BS100" s="10"/>
      <c r="BT100" s="10"/>
      <c r="BU100" s="10"/>
      <c r="BV100" s="10"/>
      <c r="BW100" s="10"/>
      <c r="BX100" s="10"/>
      <c r="BY100" s="10"/>
      <c r="BZ100" s="10"/>
    </row>
    <row r="101" spans="6:78">
      <c r="F101" s="8"/>
      <c r="G101" s="8"/>
      <c r="H101" s="8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</row>
    <row r="102" spans="6:78">
      <c r="F102" s="8"/>
      <c r="G102" s="8"/>
      <c r="H102" s="8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</row>
    <row r="103" spans="6:78">
      <c r="F103" s="8"/>
      <c r="G103" s="8"/>
      <c r="H103" s="8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</row>
    <row r="104" spans="6:78">
      <c r="F104" s="8"/>
      <c r="G104" s="8"/>
      <c r="H104" s="8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</row>
    <row r="105" spans="6:78">
      <c r="F105" s="8"/>
      <c r="G105" s="8"/>
      <c r="H105" s="8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</row>
    <row r="106" spans="6:78">
      <c r="F106" s="8"/>
      <c r="G106" s="8"/>
      <c r="H106" s="8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</row>
    <row r="107" spans="6:78">
      <c r="F107" s="8"/>
      <c r="G107" s="8"/>
      <c r="H107" s="8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</row>
    <row r="108" spans="6:78">
      <c r="F108" s="8"/>
      <c r="G108" s="8"/>
      <c r="H108" s="8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</row>
    <row r="109" spans="6:78">
      <c r="F109" s="8"/>
      <c r="G109" s="8"/>
      <c r="H109" s="8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</row>
    <row r="110" spans="6:78">
      <c r="F110" s="8"/>
      <c r="G110" s="8"/>
      <c r="H110" s="8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</row>
    <row r="111" spans="6:78">
      <c r="F111" s="8"/>
      <c r="G111" s="8"/>
      <c r="H111" s="8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</row>
    <row r="112" spans="6:78">
      <c r="F112" s="8"/>
      <c r="G112" s="8"/>
      <c r="H112" s="8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</row>
    <row r="113" spans="6:69">
      <c r="F113" s="8"/>
      <c r="G113" s="8"/>
      <c r="H113" s="8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</row>
    <row r="114" spans="6:69">
      <c r="F114" s="8"/>
      <c r="G114" s="8"/>
      <c r="H114" s="8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</row>
    <row r="115" spans="6:69">
      <c r="F115" s="8"/>
      <c r="G115" s="8"/>
      <c r="H115" s="8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</row>
    <row r="116" spans="6:69">
      <c r="F116" s="8"/>
      <c r="G116" s="8"/>
      <c r="H116" s="8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</row>
    <row r="117" spans="6:69">
      <c r="F117" s="8"/>
      <c r="G117" s="8"/>
      <c r="H117" s="8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</row>
    <row r="118" spans="6:69">
      <c r="F118" s="8"/>
      <c r="G118" s="8"/>
      <c r="H118" s="8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</row>
    <row r="119" spans="6:69">
      <c r="F119" s="8"/>
      <c r="G119" s="8"/>
      <c r="H119" s="8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</row>
    <row r="120" spans="6:69">
      <c r="F120" s="8"/>
      <c r="G120" s="8"/>
      <c r="H120" s="8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</row>
    <row r="121" spans="6:69">
      <c r="F121" s="8"/>
      <c r="G121" s="8"/>
      <c r="H121" s="8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</row>
    <row r="122" spans="6:69">
      <c r="F122" s="8"/>
      <c r="G122" s="8"/>
      <c r="H122" s="8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</row>
    <row r="123" spans="6:69">
      <c r="F123" s="8"/>
      <c r="G123" s="8"/>
      <c r="H123" s="8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</row>
    <row r="124" spans="6:69">
      <c r="F124" s="8"/>
      <c r="G124" s="8"/>
      <c r="H124" s="8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</row>
    <row r="125" spans="6:69">
      <c r="F125" s="8"/>
      <c r="G125" s="8"/>
      <c r="H125" s="8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</row>
    <row r="126" spans="6:69">
      <c r="F126" s="8"/>
      <c r="G126" s="8"/>
      <c r="H126" s="8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</row>
    <row r="127" spans="6:69">
      <c r="F127" s="8"/>
      <c r="G127" s="8"/>
      <c r="H127" s="8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</row>
    <row r="128" spans="6:69">
      <c r="F128" s="8"/>
      <c r="G128" s="8"/>
      <c r="H128" s="8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</row>
    <row r="129" spans="6:69">
      <c r="F129" s="8"/>
      <c r="G129" s="8"/>
      <c r="H129" s="8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</row>
    <row r="130" spans="6:69">
      <c r="F130" s="8"/>
      <c r="G130" s="8"/>
      <c r="H130" s="8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</row>
    <row r="131" spans="6:69">
      <c r="F131" s="8"/>
      <c r="G131" s="8"/>
      <c r="H131" s="8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</row>
    <row r="132" spans="6:69">
      <c r="F132" s="8"/>
      <c r="G132" s="8"/>
      <c r="H132" s="8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</row>
    <row r="133" spans="6:69">
      <c r="F133" s="8"/>
      <c r="G133" s="8"/>
      <c r="H133" s="8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</row>
    <row r="134" spans="6:69">
      <c r="F134" s="8"/>
      <c r="G134" s="8"/>
      <c r="H134" s="8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</row>
    <row r="135" spans="6:69">
      <c r="F135" s="8"/>
      <c r="G135" s="8"/>
      <c r="H135" s="8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</row>
    <row r="136" spans="6:69">
      <c r="F136" s="8"/>
      <c r="G136" s="8"/>
      <c r="H136" s="8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</row>
    <row r="137" spans="6:69">
      <c r="F137" s="8"/>
      <c r="G137" s="8"/>
      <c r="H137" s="8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</row>
    <row r="138" spans="6:69">
      <c r="F138" s="8"/>
      <c r="G138" s="8"/>
      <c r="H138" s="8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</row>
    <row r="139" spans="6:69">
      <c r="F139" s="8"/>
      <c r="G139" s="8"/>
      <c r="H139" s="8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</row>
    <row r="140" spans="6:69">
      <c r="F140" s="8"/>
      <c r="G140" s="8"/>
      <c r="H140" s="8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</row>
    <row r="141" spans="6:69">
      <c r="F141" s="8"/>
      <c r="G141" s="8"/>
      <c r="H141" s="8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</row>
    <row r="142" spans="6:69">
      <c r="F142" s="8"/>
      <c r="G142" s="8"/>
      <c r="H142" s="8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</row>
    <row r="143" spans="6:69">
      <c r="F143" s="8"/>
      <c r="G143" s="8"/>
      <c r="H143" s="8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</row>
    <row r="144" spans="6:69">
      <c r="F144" s="8"/>
      <c r="G144" s="8"/>
      <c r="H144" s="8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</row>
    <row r="145" spans="6:69">
      <c r="F145" s="8"/>
      <c r="G145" s="8"/>
      <c r="H145" s="8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</row>
    <row r="146" spans="6:69">
      <c r="F146" s="8"/>
      <c r="G146" s="8"/>
      <c r="H146" s="8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</row>
    <row r="147" spans="6:69">
      <c r="F147" s="8"/>
      <c r="G147" s="8"/>
      <c r="H147" s="8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</row>
    <row r="148" spans="6:69">
      <c r="F148" s="8"/>
      <c r="G148" s="8"/>
      <c r="H148" s="8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</row>
    <row r="149" spans="6:69">
      <c r="F149" s="8"/>
      <c r="G149" s="8"/>
      <c r="H149" s="8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</row>
    <row r="150" spans="6:69">
      <c r="F150" s="8"/>
      <c r="G150" s="8"/>
      <c r="H150" s="8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</row>
    <row r="151" spans="6:69"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</row>
    <row r="152" spans="6:69"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</row>
    <row r="153" spans="6:69"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</row>
    <row r="154" spans="6:69"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</row>
    <row r="155" spans="6:69"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</row>
    <row r="156" spans="6:69"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</row>
    <row r="157" spans="6:69"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</row>
    <row r="158" spans="6:69"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</row>
    <row r="159" spans="6:69"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</row>
    <row r="160" spans="6:69"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</row>
    <row r="161" spans="9:69"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</row>
    <row r="162" spans="9:69"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</row>
    <row r="163" spans="9:69"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</row>
    <row r="164" spans="9:69"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</row>
    <row r="165" spans="9:69"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</row>
    <row r="166" spans="9:69"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</row>
    <row r="167" spans="9:69"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</row>
    <row r="168" spans="9:69"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</row>
    <row r="169" spans="9:69"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</row>
    <row r="170" spans="9:69"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</row>
    <row r="171" spans="9:69"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</row>
    <row r="172" spans="9:69"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</row>
    <row r="173" spans="9:69"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</row>
    <row r="174" spans="9:69"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</row>
    <row r="175" spans="9:69"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</row>
    <row r="176" spans="9:69"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</row>
    <row r="177" spans="9:69"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</row>
    <row r="178" spans="9:69"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</row>
    <row r="179" spans="9:69"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</row>
    <row r="180" spans="9:69"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</row>
    <row r="181" spans="9:69"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</row>
    <row r="182" spans="9:69"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</row>
    <row r="183" spans="9:69"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</row>
    <row r="184" spans="9:69"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</row>
    <row r="185" spans="9:69"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</row>
    <row r="186" spans="9:69"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</row>
    <row r="187" spans="9:69"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</row>
    <row r="188" spans="9:69"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</row>
    <row r="189" spans="9:69"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</row>
    <row r="190" spans="9:69"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</row>
    <row r="191" spans="9:69"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</row>
    <row r="192" spans="9:69"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</row>
    <row r="193" spans="9:69"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</row>
    <row r="194" spans="9:69"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</row>
    <row r="195" spans="9:69"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</row>
    <row r="196" spans="9:69"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</row>
    <row r="197" spans="9:69"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</row>
    <row r="198" spans="9:69"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</row>
    <row r="199" spans="9:69"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</row>
    <row r="200" spans="9:69"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</row>
    <row r="201" spans="9:69"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</row>
    <row r="202" spans="9:69"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</row>
    <row r="203" spans="9:69"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</row>
    <row r="204" spans="9:69"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</row>
    <row r="205" spans="9:69"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</row>
    <row r="206" spans="9:69"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</row>
    <row r="207" spans="9:69"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</row>
    <row r="208" spans="9:69"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</row>
    <row r="209" spans="9:69"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</row>
    <row r="210" spans="9:69"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</row>
    <row r="211" spans="9:69"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</row>
    <row r="212" spans="9:69"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</row>
    <row r="213" spans="9:69"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</row>
    <row r="214" spans="9:69"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</row>
    <row r="215" spans="9:69"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</row>
    <row r="216" spans="9:69"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</row>
    <row r="217" spans="9:69"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</row>
    <row r="218" spans="9:69"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</row>
    <row r="219" spans="9:69"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</row>
    <row r="220" spans="9:69"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</row>
    <row r="221" spans="9:69"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</row>
    <row r="222" spans="9:69"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</row>
    <row r="223" spans="9:69"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</row>
    <row r="224" spans="9:69"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</row>
    <row r="225" spans="9:69"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</row>
    <row r="226" spans="9:69"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</row>
    <row r="227" spans="9:69"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</row>
    <row r="228" spans="9:69"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</row>
    <row r="229" spans="9:69"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</row>
    <row r="230" spans="9:69"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</row>
    <row r="231" spans="9:69"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</row>
    <row r="232" spans="9:69"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</row>
    <row r="233" spans="9:69"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</row>
    <row r="234" spans="9:69"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</row>
    <row r="235" spans="9:69"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</row>
    <row r="236" spans="9:69"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</row>
    <row r="237" spans="9:69"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</row>
    <row r="238" spans="9:69"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</row>
    <row r="239" spans="9:69"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</row>
    <row r="240" spans="9:69"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</row>
    <row r="241" spans="9:69"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</row>
    <row r="242" spans="9:69"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</row>
    <row r="243" spans="9:69"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</row>
    <row r="244" spans="9:69"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</row>
    <row r="245" spans="9:69"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</row>
    <row r="246" spans="9:69"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</row>
    <row r="247" spans="9:69"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</row>
    <row r="248" spans="9:69"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</row>
    <row r="249" spans="9:69"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</row>
    <row r="250" spans="9:69"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</row>
    <row r="251" spans="9:69"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</row>
    <row r="252" spans="9:69"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</row>
    <row r="253" spans="9:69"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</row>
    <row r="254" spans="9:69"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</row>
    <row r="255" spans="9:69"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</row>
    <row r="256" spans="9:69"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</row>
    <row r="257" spans="9:69"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</row>
    <row r="258" spans="9:69"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</row>
    <row r="259" spans="9:69"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</row>
    <row r="260" spans="9:69"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</row>
    <row r="261" spans="9:69"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</row>
    <row r="262" spans="9:69"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</row>
    <row r="263" spans="9:69"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</row>
    <row r="264" spans="9:69"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</row>
    <row r="265" spans="9:69"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</row>
    <row r="266" spans="9:69"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</row>
    <row r="267" spans="9:69"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</row>
    <row r="268" spans="9:69"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</row>
    <row r="269" spans="9:69"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</row>
    <row r="270" spans="9:69"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</row>
    <row r="271" spans="9:69"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</row>
    <row r="272" spans="9:69"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</row>
    <row r="273" spans="9:69"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</row>
    <row r="274" spans="9:69"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</row>
    <row r="275" spans="9:69"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</row>
    <row r="276" spans="9:69"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</row>
    <row r="277" spans="9:69"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</row>
    <row r="278" spans="9:69"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</row>
    <row r="279" spans="9:69"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</row>
    <row r="280" spans="9:69"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</row>
  </sheetData>
  <sheetProtection password="C496" sheet="1" objects="1" scenarios="1"/>
  <conditionalFormatting sqref="E7:H7">
    <cfRule type="cellIs" dxfId="169" priority="1" stopIfTrue="1" operator="greaterThan">
      <formula>$E$7</formula>
    </cfRule>
    <cfRule type="cellIs" dxfId="168" priority="2" stopIfTrue="1" operator="equal">
      <formula>""</formula>
    </cfRule>
  </conditionalFormatting>
  <conditionalFormatting sqref="E8:H8">
    <cfRule type="cellIs" dxfId="167" priority="3" stopIfTrue="1" operator="greaterThan">
      <formula>$E$8</formula>
    </cfRule>
    <cfRule type="cellIs" dxfId="166" priority="4" stopIfTrue="1" operator="equal">
      <formula>""</formula>
    </cfRule>
  </conditionalFormatting>
  <conditionalFormatting sqref="E9:H9">
    <cfRule type="cellIs" dxfId="165" priority="5" stopIfTrue="1" operator="greaterThan">
      <formula>$E$9</formula>
    </cfRule>
    <cfRule type="cellIs" dxfId="164" priority="6" stopIfTrue="1" operator="equal">
      <formula>""</formula>
    </cfRule>
  </conditionalFormatting>
  <conditionalFormatting sqref="E10:H10">
    <cfRule type="cellIs" dxfId="163" priority="7" stopIfTrue="1" operator="greaterThan">
      <formula>$E$10</formula>
    </cfRule>
    <cfRule type="cellIs" dxfId="162" priority="8" stopIfTrue="1" operator="equal">
      <formula>""</formula>
    </cfRule>
  </conditionalFormatting>
  <conditionalFormatting sqref="E11:H11">
    <cfRule type="cellIs" dxfId="161" priority="9" stopIfTrue="1" operator="lessThan">
      <formula>$E$11</formula>
    </cfRule>
    <cfRule type="cellIs" dxfId="160" priority="10" stopIfTrue="1" operator="greaterThan">
      <formula>0</formula>
    </cfRule>
  </conditionalFormatting>
  <conditionalFormatting sqref="E12:H12">
    <cfRule type="cellIs" dxfId="159" priority="11" stopIfTrue="1" operator="lessThan">
      <formula>$E$12</formula>
    </cfRule>
    <cfRule type="cellIs" dxfId="158" priority="12" stopIfTrue="1" operator="greaterThan">
      <formula>0</formula>
    </cfRule>
  </conditionalFormatting>
  <conditionalFormatting sqref="C15:H15">
    <cfRule type="cellIs" dxfId="157" priority="13" stopIfTrue="1" operator="equal">
      <formula>$D$17</formula>
    </cfRule>
    <cfRule type="cellIs" dxfId="156" priority="14" stopIfTrue="1" operator="equal">
      <formula>$D$18</formula>
    </cfRule>
    <cfRule type="cellIs" dxfId="155" priority="15" stopIfTrue="1" operator="equal">
      <formula>$D$19</formula>
    </cfRule>
    <cfRule type="cellIs" dxfId="154" priority="16" stopIfTrue="1" operator="equal">
      <formula>$D$20</formula>
    </cfRule>
    <cfRule type="cellIs" dxfId="153" priority="17" stopIfTrue="1" operator="equal">
      <formula>$D$21</formula>
    </cfRule>
  </conditionalFormatting>
  <pageMargins left="0.25" right="0.25" top="0.5" bottom="0.5" header="0.5" footer="0.5"/>
  <pageSetup scale="90" orientation="landscape" horizontalDpi="4294967293" r:id="rId1"/>
  <headerFooter alignWithMargins="0">
    <oddFooter>Page &amp;P of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2:BZ280"/>
  <sheetViews>
    <sheetView workbookViewId="0">
      <pane xSplit="5" ySplit="6" topLeftCell="F7" activePane="bottomRight" state="frozen"/>
      <selection pane="topRight" activeCell="D1" sqref="D1"/>
      <selection pane="bottomLeft" activeCell="A6" sqref="A6"/>
      <selection pane="bottomRight" activeCell="F7" sqref="F7"/>
    </sheetView>
  </sheetViews>
  <sheetFormatPr defaultRowHeight="12.75"/>
  <cols>
    <col min="1" max="1" width="10" hidden="1" customWidth="1"/>
    <col min="2" max="2" width="9.28515625" hidden="1" customWidth="1"/>
    <col min="3" max="3" width="12.140625" customWidth="1"/>
    <col min="4" max="4" width="34.7109375" customWidth="1"/>
    <col min="5" max="5" width="9.85546875" customWidth="1"/>
    <col min="6" max="31" width="11.140625" customWidth="1"/>
  </cols>
  <sheetData>
    <row r="2" spans="1:78" ht="18">
      <c r="D2" s="4" t="s">
        <v>1</v>
      </c>
    </row>
    <row r="4" spans="1:78" ht="15" customHeight="1">
      <c r="C4" s="2" t="s">
        <v>4</v>
      </c>
      <c r="D4" t="s">
        <v>12</v>
      </c>
      <c r="E4" s="2" t="s">
        <v>8</v>
      </c>
      <c r="F4" s="1"/>
      <c r="G4" s="1"/>
      <c r="I4" s="2" t="s">
        <v>10</v>
      </c>
      <c r="J4" s="3">
        <v>10</v>
      </c>
      <c r="N4" s="2" t="s">
        <v>11</v>
      </c>
      <c r="O4" s="6">
        <v>20130210</v>
      </c>
    </row>
    <row r="5" spans="1:78">
      <c r="C5" s="2" t="s">
        <v>5</v>
      </c>
      <c r="D5" s="1" t="s">
        <v>13</v>
      </c>
      <c r="F5" s="1" t="s">
        <v>3</v>
      </c>
      <c r="J5" t="s">
        <v>31</v>
      </c>
    </row>
    <row r="6" spans="1:78">
      <c r="A6" s="1" t="s">
        <v>9</v>
      </c>
      <c r="B6" s="1" t="s">
        <v>7</v>
      </c>
      <c r="C6" s="1" t="s">
        <v>6</v>
      </c>
      <c r="D6" s="1" t="s">
        <v>2</v>
      </c>
      <c r="E6" s="2" t="s">
        <v>0</v>
      </c>
      <c r="F6" s="1">
        <v>1704</v>
      </c>
      <c r="G6" s="1">
        <v>1719</v>
      </c>
      <c r="H6" s="1">
        <v>2159</v>
      </c>
      <c r="I6" s="1"/>
    </row>
    <row r="7" spans="1:78">
      <c r="A7" s="13">
        <v>11544</v>
      </c>
      <c r="B7" s="13">
        <v>101326</v>
      </c>
      <c r="C7" s="12" t="s">
        <v>14</v>
      </c>
      <c r="D7" s="3" t="s">
        <v>15</v>
      </c>
      <c r="E7" s="3">
        <v>630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10"/>
      <c r="BS7" s="10"/>
      <c r="BT7" s="10"/>
      <c r="BU7" s="10"/>
      <c r="BV7" s="10"/>
      <c r="BW7" s="10"/>
      <c r="BX7" s="10"/>
      <c r="BY7" s="10"/>
      <c r="BZ7" s="10"/>
    </row>
    <row r="8" spans="1:78">
      <c r="A8" s="13">
        <v>11544</v>
      </c>
      <c r="B8" s="13">
        <v>101327</v>
      </c>
      <c r="C8" s="3" t="s">
        <v>14</v>
      </c>
      <c r="D8" s="3" t="s">
        <v>16</v>
      </c>
      <c r="E8" s="3">
        <v>120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10"/>
      <c r="BS8" s="10"/>
      <c r="BT8" s="10"/>
      <c r="BU8" s="10"/>
      <c r="BV8" s="10"/>
      <c r="BW8" s="10"/>
      <c r="BX8" s="10"/>
      <c r="BY8" s="10"/>
      <c r="BZ8" s="10"/>
    </row>
    <row r="9" spans="1:78">
      <c r="A9" s="13">
        <v>11544</v>
      </c>
      <c r="B9" s="13">
        <v>101328</v>
      </c>
      <c r="C9" s="3" t="s">
        <v>14</v>
      </c>
      <c r="D9" s="3" t="s">
        <v>17</v>
      </c>
      <c r="E9" s="3">
        <v>200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10"/>
      <c r="BS9" s="10"/>
      <c r="BT9" s="10"/>
      <c r="BU9" s="10"/>
      <c r="BV9" s="10"/>
      <c r="BW9" s="10"/>
      <c r="BX9" s="10"/>
      <c r="BY9" s="10"/>
      <c r="BZ9" s="10"/>
    </row>
    <row r="10" spans="1:78">
      <c r="A10" s="13">
        <v>11544</v>
      </c>
      <c r="B10" s="13">
        <v>101329</v>
      </c>
      <c r="C10" s="3" t="s">
        <v>14</v>
      </c>
      <c r="D10" s="3" t="s">
        <v>18</v>
      </c>
      <c r="E10" s="3">
        <v>50</v>
      </c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10"/>
      <c r="BS10" s="10"/>
      <c r="BT10" s="10"/>
      <c r="BU10" s="10"/>
      <c r="BV10" s="10"/>
      <c r="BW10" s="10"/>
      <c r="BX10" s="10"/>
      <c r="BY10" s="10"/>
      <c r="BZ10" s="10"/>
    </row>
    <row r="11" spans="1:78">
      <c r="A11" s="13">
        <v>11544</v>
      </c>
      <c r="B11" s="13">
        <v>101330</v>
      </c>
      <c r="C11" s="14" t="s">
        <v>19</v>
      </c>
      <c r="D11" s="14" t="s">
        <v>20</v>
      </c>
      <c r="E11" s="14">
        <v>-50</v>
      </c>
      <c r="F11" s="15"/>
      <c r="G11" s="15"/>
      <c r="H11" s="15"/>
      <c r="I11" s="15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10"/>
      <c r="BS11" s="10"/>
      <c r="BT11" s="10"/>
      <c r="BU11" s="10"/>
      <c r="BV11" s="10"/>
      <c r="BW11" s="10"/>
      <c r="BX11" s="10"/>
      <c r="BY11" s="10"/>
      <c r="BZ11" s="10"/>
    </row>
    <row r="12" spans="1:78">
      <c r="A12" s="13">
        <v>11544</v>
      </c>
      <c r="B12" s="13">
        <v>101331</v>
      </c>
      <c r="C12" s="14" t="s">
        <v>19</v>
      </c>
      <c r="D12" s="14" t="s">
        <v>21</v>
      </c>
      <c r="E12" s="14">
        <v>-10</v>
      </c>
      <c r="F12" s="15"/>
      <c r="G12" s="15"/>
      <c r="H12" s="15"/>
      <c r="I12" s="15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10"/>
      <c r="BS12" s="10"/>
      <c r="BT12" s="10"/>
      <c r="BU12" s="10"/>
      <c r="BV12" s="10"/>
      <c r="BW12" s="10"/>
      <c r="BX12" s="10"/>
      <c r="BY12" s="10"/>
      <c r="BZ12" s="10"/>
    </row>
    <row r="13" spans="1:78"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10"/>
      <c r="BS13" s="10"/>
      <c r="BT13" s="10"/>
      <c r="BU13" s="10"/>
      <c r="BV13" s="10"/>
      <c r="BW13" s="10"/>
      <c r="BX13" s="10"/>
      <c r="BY13" s="10"/>
      <c r="BZ13" s="10"/>
    </row>
    <row r="14" spans="1:78">
      <c r="C14" t="s">
        <v>22</v>
      </c>
      <c r="E14">
        <f>SUMIF($E$6:$E$12, "&gt;0")</f>
        <v>1000</v>
      </c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10"/>
      <c r="BS14" s="10"/>
      <c r="BT14" s="10"/>
      <c r="BU14" s="10"/>
      <c r="BV14" s="10"/>
      <c r="BW14" s="10"/>
      <c r="BX14" s="10"/>
      <c r="BY14" s="10"/>
      <c r="BZ14" s="10"/>
    </row>
    <row r="15" spans="1:78">
      <c r="C15" t="s">
        <v>23</v>
      </c>
      <c r="F15" s="16">
        <f>SUM($F$7:$F$12)</f>
        <v>0</v>
      </c>
      <c r="G15" s="16">
        <f>SUM($G$7:$G$12)</f>
        <v>0</v>
      </c>
      <c r="H15" s="16">
        <f>SUM($H$7:$H$12)</f>
        <v>0</v>
      </c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10"/>
      <c r="BS15" s="10"/>
      <c r="BT15" s="10"/>
      <c r="BU15" s="10"/>
      <c r="BV15" s="10"/>
      <c r="BW15" s="10"/>
      <c r="BX15" s="10"/>
      <c r="BY15" s="10"/>
      <c r="BZ15" s="10"/>
    </row>
    <row r="16" spans="1:78">
      <c r="D16" t="s">
        <v>25</v>
      </c>
      <c r="E16" t="s">
        <v>26</v>
      </c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10"/>
      <c r="BS16" s="10"/>
      <c r="BT16" s="10"/>
      <c r="BU16" s="10"/>
      <c r="BV16" s="10"/>
      <c r="BW16" s="10"/>
      <c r="BX16" s="10"/>
      <c r="BY16" s="10"/>
      <c r="BZ16" s="10"/>
    </row>
    <row r="17" spans="3:78"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10"/>
      <c r="BS17" s="10"/>
      <c r="BT17" s="10"/>
      <c r="BU17" s="10"/>
      <c r="BV17" s="10"/>
      <c r="BW17" s="10"/>
      <c r="BX17" s="10"/>
      <c r="BY17" s="10"/>
      <c r="BZ17" s="10"/>
    </row>
    <row r="18" spans="3:78"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10"/>
      <c r="BS18" s="10"/>
      <c r="BT18" s="10"/>
      <c r="BU18" s="10"/>
      <c r="BV18" s="10"/>
      <c r="BW18" s="10"/>
      <c r="BX18" s="10"/>
      <c r="BY18" s="10"/>
      <c r="BZ18" s="10"/>
    </row>
    <row r="19" spans="3:78"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10"/>
      <c r="BS19" s="10"/>
      <c r="BT19" s="10"/>
      <c r="BU19" s="10"/>
      <c r="BV19" s="10"/>
      <c r="BW19" s="10"/>
      <c r="BX19" s="10"/>
      <c r="BY19" s="10"/>
      <c r="BZ19" s="10"/>
    </row>
    <row r="20" spans="3:78"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10"/>
      <c r="BS20" s="10"/>
      <c r="BT20" s="10"/>
      <c r="BU20" s="10"/>
      <c r="BV20" s="10"/>
      <c r="BW20" s="10"/>
      <c r="BX20" s="10"/>
      <c r="BY20" s="10"/>
      <c r="BZ20" s="10"/>
    </row>
    <row r="21" spans="3:78"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10"/>
      <c r="BS21" s="10"/>
      <c r="BT21" s="10"/>
      <c r="BU21" s="10"/>
      <c r="BV21" s="10"/>
      <c r="BW21" s="10"/>
      <c r="BX21" s="10"/>
      <c r="BY21" s="10"/>
      <c r="BZ21" s="10"/>
    </row>
    <row r="22" spans="3:78">
      <c r="F22" s="11"/>
      <c r="G22" s="11"/>
      <c r="H22" s="11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10"/>
      <c r="BS22" s="10"/>
      <c r="BT22" s="10"/>
      <c r="BU22" s="10"/>
      <c r="BV22" s="10"/>
      <c r="BW22" s="10"/>
      <c r="BX22" s="10"/>
      <c r="BY22" s="10"/>
      <c r="BZ22" s="10"/>
    </row>
    <row r="23" spans="3:78"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10"/>
      <c r="BS23" s="10"/>
      <c r="BT23" s="10"/>
      <c r="BU23" s="10"/>
      <c r="BV23" s="10"/>
      <c r="BW23" s="10"/>
      <c r="BX23" s="10"/>
      <c r="BY23" s="10"/>
      <c r="BZ23" s="10"/>
    </row>
    <row r="24" spans="3:78">
      <c r="F24" s="11"/>
      <c r="G24" s="11"/>
      <c r="H24" s="11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10"/>
      <c r="BS24" s="10"/>
      <c r="BT24" s="10"/>
      <c r="BU24" s="10"/>
      <c r="BV24" s="10"/>
      <c r="BW24" s="10"/>
      <c r="BX24" s="10"/>
      <c r="BY24" s="10"/>
      <c r="BZ24" s="10"/>
    </row>
    <row r="25" spans="3:78">
      <c r="F25" s="11"/>
      <c r="G25" s="11"/>
      <c r="H25" s="11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10"/>
      <c r="BS25" s="10"/>
      <c r="BT25" s="10"/>
      <c r="BU25" s="10"/>
      <c r="BV25" s="10"/>
      <c r="BW25" s="10"/>
      <c r="BX25" s="10"/>
      <c r="BY25" s="10"/>
      <c r="BZ25" s="10"/>
    </row>
    <row r="26" spans="3:78">
      <c r="C26" s="1"/>
      <c r="F26" s="11"/>
      <c r="G26" s="11"/>
      <c r="H26" s="11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10"/>
      <c r="BS26" s="10"/>
      <c r="BT26" s="10"/>
      <c r="BU26" s="10"/>
      <c r="BV26" s="10"/>
      <c r="BW26" s="10"/>
      <c r="BX26" s="10"/>
      <c r="BY26" s="10"/>
      <c r="BZ26" s="10"/>
    </row>
    <row r="27" spans="3:78">
      <c r="F27" s="11"/>
      <c r="G27" s="11"/>
      <c r="H27" s="11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10"/>
      <c r="BS27" s="10"/>
      <c r="BT27" s="10"/>
      <c r="BU27" s="10"/>
      <c r="BV27" s="10"/>
      <c r="BW27" s="10"/>
      <c r="BX27" s="10"/>
      <c r="BY27" s="10"/>
      <c r="BZ27" s="10"/>
    </row>
    <row r="28" spans="3:78">
      <c r="F28" s="11"/>
      <c r="G28" s="11"/>
      <c r="H28" s="11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10"/>
      <c r="BS28" s="10"/>
      <c r="BT28" s="10"/>
      <c r="BU28" s="10"/>
      <c r="BV28" s="10"/>
      <c r="BW28" s="10"/>
      <c r="BX28" s="10"/>
      <c r="BY28" s="10"/>
      <c r="BZ28" s="10"/>
    </row>
    <row r="29" spans="3:78">
      <c r="F29" s="11"/>
      <c r="G29" s="11"/>
      <c r="H29" s="11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10"/>
      <c r="BS29" s="10"/>
      <c r="BT29" s="10"/>
      <c r="BU29" s="10"/>
      <c r="BV29" s="10"/>
      <c r="BW29" s="10"/>
      <c r="BX29" s="10"/>
      <c r="BY29" s="10"/>
      <c r="BZ29" s="10"/>
    </row>
    <row r="30" spans="3:78">
      <c r="F30" s="11"/>
      <c r="G30" s="11"/>
      <c r="H30" s="11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10"/>
      <c r="BS30" s="10"/>
      <c r="BT30" s="10"/>
      <c r="BU30" s="10"/>
      <c r="BV30" s="10"/>
      <c r="BW30" s="10"/>
      <c r="BX30" s="10"/>
      <c r="BY30" s="10"/>
      <c r="BZ30" s="10"/>
    </row>
    <row r="31" spans="3:78">
      <c r="F31" s="11"/>
      <c r="G31" s="11"/>
      <c r="H31" s="11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10"/>
      <c r="BS31" s="10"/>
      <c r="BT31" s="10"/>
      <c r="BU31" s="10"/>
      <c r="BV31" s="10"/>
      <c r="BW31" s="10"/>
      <c r="BX31" s="10"/>
      <c r="BY31" s="10"/>
      <c r="BZ31" s="10"/>
    </row>
    <row r="32" spans="3:78">
      <c r="F32" s="11"/>
      <c r="G32" s="11"/>
      <c r="H32" s="11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10"/>
      <c r="BS32" s="10"/>
      <c r="BT32" s="10"/>
      <c r="BU32" s="10"/>
      <c r="BV32" s="10"/>
      <c r="BW32" s="10"/>
      <c r="BX32" s="10"/>
      <c r="BY32" s="10"/>
      <c r="BZ32" s="10"/>
    </row>
    <row r="33" spans="6:78">
      <c r="F33" s="11"/>
      <c r="G33" s="11"/>
      <c r="H33" s="11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10"/>
      <c r="BS33" s="10"/>
      <c r="BT33" s="10"/>
      <c r="BU33" s="10"/>
      <c r="BV33" s="10"/>
      <c r="BW33" s="10"/>
      <c r="BX33" s="10"/>
      <c r="BY33" s="10"/>
      <c r="BZ33" s="10"/>
    </row>
    <row r="34" spans="6:78">
      <c r="F34" s="11"/>
      <c r="G34" s="11"/>
      <c r="H34" s="11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10"/>
      <c r="BS34" s="10"/>
      <c r="BT34" s="10"/>
      <c r="BU34" s="10"/>
      <c r="BV34" s="10"/>
      <c r="BW34" s="10"/>
      <c r="BX34" s="10"/>
      <c r="BY34" s="10"/>
      <c r="BZ34" s="10"/>
    </row>
    <row r="35" spans="6:78">
      <c r="F35" s="11"/>
      <c r="G35" s="11"/>
      <c r="H35" s="11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10"/>
      <c r="BS35" s="10"/>
      <c r="BT35" s="10"/>
      <c r="BU35" s="10"/>
      <c r="BV35" s="10"/>
      <c r="BW35" s="10"/>
      <c r="BX35" s="10"/>
      <c r="BY35" s="10"/>
      <c r="BZ35" s="10"/>
    </row>
    <row r="36" spans="6:78">
      <c r="F36" s="11"/>
      <c r="G36" s="11"/>
      <c r="H36" s="11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10"/>
      <c r="BS36" s="10"/>
      <c r="BT36" s="10"/>
      <c r="BU36" s="10"/>
      <c r="BV36" s="10"/>
      <c r="BW36" s="10"/>
      <c r="BX36" s="10"/>
      <c r="BY36" s="10"/>
      <c r="BZ36" s="10"/>
    </row>
    <row r="37" spans="6:78">
      <c r="F37" s="11"/>
      <c r="G37" s="11"/>
      <c r="H37" s="11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10"/>
      <c r="BS37" s="10"/>
      <c r="BT37" s="10"/>
      <c r="BU37" s="10"/>
      <c r="BV37" s="10"/>
      <c r="BW37" s="10"/>
      <c r="BX37" s="10"/>
      <c r="BY37" s="10"/>
      <c r="BZ37" s="10"/>
    </row>
    <row r="38" spans="6:78">
      <c r="F38" s="11"/>
      <c r="G38" s="11"/>
      <c r="H38" s="11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10"/>
      <c r="BS38" s="10"/>
      <c r="BT38" s="10"/>
      <c r="BU38" s="10"/>
      <c r="BV38" s="10"/>
      <c r="BW38" s="10"/>
      <c r="BX38" s="10"/>
      <c r="BY38" s="10"/>
      <c r="BZ38" s="10"/>
    </row>
    <row r="39" spans="6:78">
      <c r="F39" s="11"/>
      <c r="G39" s="11"/>
      <c r="H39" s="11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10"/>
      <c r="BS39" s="10"/>
      <c r="BT39" s="10"/>
      <c r="BU39" s="10"/>
      <c r="BV39" s="10"/>
      <c r="BW39" s="10"/>
      <c r="BX39" s="10"/>
      <c r="BY39" s="10"/>
      <c r="BZ39" s="10"/>
    </row>
    <row r="40" spans="6:78">
      <c r="F40" s="10"/>
      <c r="G40" s="10"/>
      <c r="H40" s="10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10"/>
      <c r="BS40" s="10"/>
      <c r="BT40" s="10"/>
      <c r="BU40" s="10"/>
      <c r="BV40" s="10"/>
      <c r="BW40" s="10"/>
      <c r="BX40" s="10"/>
      <c r="BY40" s="10"/>
      <c r="BZ40" s="10"/>
    </row>
    <row r="41" spans="6:78">
      <c r="F41" s="10"/>
      <c r="G41" s="10"/>
      <c r="H41" s="10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10"/>
      <c r="BS41" s="10"/>
      <c r="BT41" s="10"/>
      <c r="BU41" s="10"/>
      <c r="BV41" s="10"/>
      <c r="BW41" s="10"/>
      <c r="BX41" s="10"/>
      <c r="BY41" s="10"/>
      <c r="BZ41" s="10"/>
    </row>
    <row r="42" spans="6:78">
      <c r="F42" s="10"/>
      <c r="G42" s="10"/>
      <c r="H42" s="10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10"/>
      <c r="BS42" s="10"/>
      <c r="BT42" s="10"/>
      <c r="BU42" s="10"/>
      <c r="BV42" s="10"/>
      <c r="BW42" s="10"/>
      <c r="BX42" s="10"/>
      <c r="BY42" s="10"/>
      <c r="BZ42" s="10"/>
    </row>
    <row r="43" spans="6:78">
      <c r="F43" s="10"/>
      <c r="G43" s="10"/>
      <c r="H43" s="10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10"/>
      <c r="BS43" s="10"/>
      <c r="BT43" s="10"/>
      <c r="BU43" s="10"/>
      <c r="BV43" s="10"/>
      <c r="BW43" s="10"/>
      <c r="BX43" s="10"/>
      <c r="BY43" s="10"/>
      <c r="BZ43" s="10"/>
    </row>
    <row r="44" spans="6:78">
      <c r="F44" s="10"/>
      <c r="G44" s="10"/>
      <c r="H44" s="10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10"/>
      <c r="BS44" s="10"/>
      <c r="BT44" s="10"/>
      <c r="BU44" s="10"/>
      <c r="BV44" s="10"/>
      <c r="BW44" s="10"/>
      <c r="BX44" s="10"/>
      <c r="BY44" s="10"/>
      <c r="BZ44" s="10"/>
    </row>
    <row r="45" spans="6:78">
      <c r="F45" s="10"/>
      <c r="G45" s="10"/>
      <c r="H45" s="10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10"/>
      <c r="BS45" s="10"/>
      <c r="BT45" s="10"/>
      <c r="BU45" s="10"/>
      <c r="BV45" s="10"/>
      <c r="BW45" s="10"/>
      <c r="BX45" s="10"/>
      <c r="BY45" s="10"/>
      <c r="BZ45" s="10"/>
    </row>
    <row r="46" spans="6:78">
      <c r="F46" s="10"/>
      <c r="G46" s="10"/>
      <c r="H46" s="10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10"/>
      <c r="BS46" s="10"/>
      <c r="BT46" s="10"/>
      <c r="BU46" s="10"/>
      <c r="BV46" s="10"/>
      <c r="BW46" s="10"/>
      <c r="BX46" s="10"/>
      <c r="BY46" s="10"/>
      <c r="BZ46" s="10"/>
    </row>
    <row r="47" spans="6:78">
      <c r="F47" s="10"/>
      <c r="G47" s="10"/>
      <c r="H47" s="10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10"/>
      <c r="BS47" s="10"/>
      <c r="BT47" s="10"/>
      <c r="BU47" s="10"/>
      <c r="BV47" s="10"/>
      <c r="BW47" s="10"/>
      <c r="BX47" s="10"/>
      <c r="BY47" s="10"/>
      <c r="BZ47" s="10"/>
    </row>
    <row r="48" spans="6:78">
      <c r="F48" s="10"/>
      <c r="G48" s="10"/>
      <c r="H48" s="10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10"/>
      <c r="BS48" s="10"/>
      <c r="BT48" s="10"/>
      <c r="BU48" s="10"/>
      <c r="BV48" s="10"/>
      <c r="BW48" s="10"/>
      <c r="BX48" s="10"/>
      <c r="BY48" s="10"/>
      <c r="BZ48" s="10"/>
    </row>
    <row r="49" spans="6:78">
      <c r="F49" s="10"/>
      <c r="G49" s="10"/>
      <c r="H49" s="10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10"/>
      <c r="BS49" s="10"/>
      <c r="BT49" s="10"/>
      <c r="BU49" s="10"/>
      <c r="BV49" s="10"/>
      <c r="BW49" s="10"/>
      <c r="BX49" s="10"/>
      <c r="BY49" s="10"/>
      <c r="BZ49" s="10"/>
    </row>
    <row r="50" spans="6:78">
      <c r="F50" s="10"/>
      <c r="G50" s="10"/>
      <c r="H50" s="10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10"/>
      <c r="BS50" s="10"/>
      <c r="BT50" s="10"/>
      <c r="BU50" s="10"/>
      <c r="BV50" s="10"/>
      <c r="BW50" s="10"/>
      <c r="BX50" s="10"/>
      <c r="BY50" s="10"/>
      <c r="BZ50" s="10"/>
    </row>
    <row r="51" spans="6:78">
      <c r="F51" s="10"/>
      <c r="G51" s="10"/>
      <c r="H51" s="10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10"/>
      <c r="BS51" s="10"/>
      <c r="BT51" s="10"/>
      <c r="BU51" s="10"/>
      <c r="BV51" s="10"/>
      <c r="BW51" s="10"/>
      <c r="BX51" s="10"/>
      <c r="BY51" s="10"/>
      <c r="BZ51" s="10"/>
    </row>
    <row r="52" spans="6:78">
      <c r="F52" s="10"/>
      <c r="G52" s="10"/>
      <c r="H52" s="10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10"/>
      <c r="BS52" s="10"/>
      <c r="BT52" s="10"/>
      <c r="BU52" s="10"/>
      <c r="BV52" s="10"/>
      <c r="BW52" s="10"/>
      <c r="BX52" s="10"/>
      <c r="BY52" s="10"/>
      <c r="BZ52" s="10"/>
    </row>
    <row r="53" spans="6:78">
      <c r="F53" s="10"/>
      <c r="G53" s="10"/>
      <c r="H53" s="10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10"/>
      <c r="BS53" s="10"/>
      <c r="BT53" s="10"/>
      <c r="BU53" s="10"/>
      <c r="BV53" s="10"/>
      <c r="BW53" s="10"/>
      <c r="BX53" s="10"/>
      <c r="BY53" s="10"/>
      <c r="BZ53" s="10"/>
    </row>
    <row r="54" spans="6:78">
      <c r="F54" s="10"/>
      <c r="G54" s="10"/>
      <c r="H54" s="10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10"/>
      <c r="BS54" s="10"/>
      <c r="BT54" s="10"/>
      <c r="BU54" s="10"/>
      <c r="BV54" s="10"/>
      <c r="BW54" s="10"/>
      <c r="BX54" s="10"/>
      <c r="BY54" s="10"/>
      <c r="BZ54" s="10"/>
    </row>
    <row r="55" spans="6:78">
      <c r="F55" s="10"/>
      <c r="G55" s="10"/>
      <c r="H55" s="10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10"/>
      <c r="BS55" s="10"/>
      <c r="BT55" s="10"/>
      <c r="BU55" s="10"/>
      <c r="BV55" s="10"/>
      <c r="BW55" s="10"/>
      <c r="BX55" s="10"/>
      <c r="BY55" s="10"/>
      <c r="BZ55" s="10"/>
    </row>
    <row r="56" spans="6:78">
      <c r="F56" s="10"/>
      <c r="G56" s="10"/>
      <c r="H56" s="10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10"/>
      <c r="BS56" s="10"/>
      <c r="BT56" s="10"/>
      <c r="BU56" s="10"/>
      <c r="BV56" s="10"/>
      <c r="BW56" s="10"/>
      <c r="BX56" s="10"/>
      <c r="BY56" s="10"/>
      <c r="BZ56" s="10"/>
    </row>
    <row r="57" spans="6:78">
      <c r="F57" s="10"/>
      <c r="G57" s="10"/>
      <c r="H57" s="10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10"/>
      <c r="BS57" s="10"/>
      <c r="BT57" s="10"/>
      <c r="BU57" s="10"/>
      <c r="BV57" s="10"/>
      <c r="BW57" s="10"/>
      <c r="BX57" s="10"/>
      <c r="BY57" s="10"/>
      <c r="BZ57" s="10"/>
    </row>
    <row r="58" spans="6:78">
      <c r="F58" s="10"/>
      <c r="G58" s="10"/>
      <c r="H58" s="10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10"/>
      <c r="BS58" s="10"/>
      <c r="BT58" s="10"/>
      <c r="BU58" s="10"/>
      <c r="BV58" s="10"/>
      <c r="BW58" s="10"/>
      <c r="BX58" s="10"/>
      <c r="BY58" s="10"/>
      <c r="BZ58" s="10"/>
    </row>
    <row r="59" spans="6:78">
      <c r="F59" s="10"/>
      <c r="G59" s="10"/>
      <c r="H59" s="10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10"/>
      <c r="BS59" s="10"/>
      <c r="BT59" s="10"/>
      <c r="BU59" s="10"/>
      <c r="BV59" s="10"/>
      <c r="BW59" s="10"/>
      <c r="BX59" s="10"/>
      <c r="BY59" s="10"/>
      <c r="BZ59" s="10"/>
    </row>
    <row r="60" spans="6:78">
      <c r="F60" s="10"/>
      <c r="G60" s="10"/>
      <c r="H60" s="10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10"/>
      <c r="BS60" s="10"/>
      <c r="BT60" s="10"/>
      <c r="BU60" s="10"/>
      <c r="BV60" s="10"/>
      <c r="BW60" s="10"/>
      <c r="BX60" s="10"/>
      <c r="BY60" s="10"/>
      <c r="BZ60" s="10"/>
    </row>
    <row r="61" spans="6:78">
      <c r="F61" s="10"/>
      <c r="G61" s="10"/>
      <c r="H61" s="10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10"/>
      <c r="BS61" s="10"/>
      <c r="BT61" s="10"/>
      <c r="BU61" s="10"/>
      <c r="BV61" s="10"/>
      <c r="BW61" s="10"/>
      <c r="BX61" s="10"/>
      <c r="BY61" s="10"/>
      <c r="BZ61" s="10"/>
    </row>
    <row r="62" spans="6:78">
      <c r="F62" s="10"/>
      <c r="G62" s="10"/>
      <c r="H62" s="10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10"/>
      <c r="BS62" s="10"/>
      <c r="BT62" s="10"/>
      <c r="BU62" s="10"/>
      <c r="BV62" s="10"/>
      <c r="BW62" s="10"/>
      <c r="BX62" s="10"/>
      <c r="BY62" s="10"/>
      <c r="BZ62" s="10"/>
    </row>
    <row r="63" spans="6:78">
      <c r="F63" s="10"/>
      <c r="G63" s="10"/>
      <c r="H63" s="10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10"/>
      <c r="BS63" s="10"/>
      <c r="BT63" s="10"/>
      <c r="BU63" s="10"/>
      <c r="BV63" s="10"/>
      <c r="BW63" s="10"/>
      <c r="BX63" s="10"/>
      <c r="BY63" s="10"/>
      <c r="BZ63" s="10"/>
    </row>
    <row r="64" spans="6:78">
      <c r="F64" s="10"/>
      <c r="G64" s="10"/>
      <c r="H64" s="10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10"/>
      <c r="BS64" s="10"/>
      <c r="BT64" s="10"/>
      <c r="BU64" s="10"/>
      <c r="BV64" s="10"/>
      <c r="BW64" s="10"/>
      <c r="BX64" s="10"/>
      <c r="BY64" s="10"/>
      <c r="BZ64" s="10"/>
    </row>
    <row r="65" spans="6:78">
      <c r="F65" s="10"/>
      <c r="G65" s="10"/>
      <c r="H65" s="10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10"/>
      <c r="BS65" s="10"/>
      <c r="BT65" s="10"/>
      <c r="BU65" s="10"/>
      <c r="BV65" s="10"/>
      <c r="BW65" s="10"/>
      <c r="BX65" s="10"/>
      <c r="BY65" s="10"/>
      <c r="BZ65" s="10"/>
    </row>
    <row r="66" spans="6:78">
      <c r="F66" s="10"/>
      <c r="G66" s="10"/>
      <c r="H66" s="10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10"/>
      <c r="BS66" s="10"/>
      <c r="BT66" s="10"/>
      <c r="BU66" s="10"/>
      <c r="BV66" s="10"/>
      <c r="BW66" s="10"/>
      <c r="BX66" s="10"/>
      <c r="BY66" s="10"/>
      <c r="BZ66" s="10"/>
    </row>
    <row r="67" spans="6:78">
      <c r="F67" s="10"/>
      <c r="G67" s="10"/>
      <c r="H67" s="10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10"/>
      <c r="BS67" s="10"/>
      <c r="BT67" s="10"/>
      <c r="BU67" s="10"/>
      <c r="BV67" s="10"/>
      <c r="BW67" s="10"/>
      <c r="BX67" s="10"/>
      <c r="BY67" s="10"/>
      <c r="BZ67" s="10"/>
    </row>
    <row r="68" spans="6:78">
      <c r="F68" s="10"/>
      <c r="G68" s="10"/>
      <c r="H68" s="10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10"/>
      <c r="BS68" s="10"/>
      <c r="BT68" s="10"/>
      <c r="BU68" s="10"/>
      <c r="BV68" s="10"/>
      <c r="BW68" s="10"/>
      <c r="BX68" s="10"/>
      <c r="BY68" s="10"/>
      <c r="BZ68" s="10"/>
    </row>
    <row r="69" spans="6:78">
      <c r="F69" s="10"/>
      <c r="G69" s="10"/>
      <c r="H69" s="10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10"/>
      <c r="BS69" s="10"/>
      <c r="BT69" s="10"/>
      <c r="BU69" s="10"/>
      <c r="BV69" s="10"/>
      <c r="BW69" s="10"/>
      <c r="BX69" s="10"/>
      <c r="BY69" s="10"/>
      <c r="BZ69" s="10"/>
    </row>
    <row r="70" spans="6:78">
      <c r="F70" s="10"/>
      <c r="G70" s="10"/>
      <c r="H70" s="10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10"/>
      <c r="BS70" s="10"/>
      <c r="BT70" s="10"/>
      <c r="BU70" s="10"/>
      <c r="BV70" s="10"/>
      <c r="BW70" s="10"/>
      <c r="BX70" s="10"/>
      <c r="BY70" s="10"/>
      <c r="BZ70" s="10"/>
    </row>
    <row r="71" spans="6:78">
      <c r="F71" s="10"/>
      <c r="G71" s="10"/>
      <c r="H71" s="10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10"/>
      <c r="BS71" s="10"/>
      <c r="BT71" s="10"/>
      <c r="BU71" s="10"/>
      <c r="BV71" s="10"/>
      <c r="BW71" s="10"/>
      <c r="BX71" s="10"/>
      <c r="BY71" s="10"/>
      <c r="BZ71" s="10"/>
    </row>
    <row r="72" spans="6:78">
      <c r="F72" s="10"/>
      <c r="G72" s="10"/>
      <c r="H72" s="10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10"/>
      <c r="BS72" s="10"/>
      <c r="BT72" s="10"/>
      <c r="BU72" s="10"/>
      <c r="BV72" s="10"/>
      <c r="BW72" s="10"/>
      <c r="BX72" s="10"/>
      <c r="BY72" s="10"/>
      <c r="BZ72" s="10"/>
    </row>
    <row r="73" spans="6:78">
      <c r="F73" s="10"/>
      <c r="G73" s="10"/>
      <c r="H73" s="10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10"/>
      <c r="BS73" s="10"/>
      <c r="BT73" s="10"/>
      <c r="BU73" s="10"/>
      <c r="BV73" s="10"/>
      <c r="BW73" s="10"/>
      <c r="BX73" s="10"/>
      <c r="BY73" s="10"/>
      <c r="BZ73" s="10"/>
    </row>
    <row r="74" spans="6:78">
      <c r="F74" s="10"/>
      <c r="G74" s="10"/>
      <c r="H74" s="10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10"/>
      <c r="BS74" s="10"/>
      <c r="BT74" s="10"/>
      <c r="BU74" s="10"/>
      <c r="BV74" s="10"/>
      <c r="BW74" s="10"/>
      <c r="BX74" s="10"/>
      <c r="BY74" s="10"/>
      <c r="BZ74" s="10"/>
    </row>
    <row r="75" spans="6:78">
      <c r="F75" s="10"/>
      <c r="G75" s="10"/>
      <c r="H75" s="10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10"/>
      <c r="BS75" s="10"/>
      <c r="BT75" s="10"/>
      <c r="BU75" s="10"/>
      <c r="BV75" s="10"/>
      <c r="BW75" s="10"/>
      <c r="BX75" s="10"/>
      <c r="BY75" s="10"/>
      <c r="BZ75" s="10"/>
    </row>
    <row r="76" spans="6:78">
      <c r="F76" s="10"/>
      <c r="G76" s="10"/>
      <c r="H76" s="10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10"/>
      <c r="BS76" s="10"/>
      <c r="BT76" s="10"/>
      <c r="BU76" s="10"/>
      <c r="BV76" s="10"/>
      <c r="BW76" s="10"/>
      <c r="BX76" s="10"/>
      <c r="BY76" s="10"/>
      <c r="BZ76" s="10"/>
    </row>
    <row r="77" spans="6:78">
      <c r="F77" s="10"/>
      <c r="G77" s="10"/>
      <c r="H77" s="10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10"/>
      <c r="BS77" s="10"/>
      <c r="BT77" s="10"/>
      <c r="BU77" s="10"/>
      <c r="BV77" s="10"/>
      <c r="BW77" s="10"/>
      <c r="BX77" s="10"/>
      <c r="BY77" s="10"/>
      <c r="BZ77" s="10"/>
    </row>
    <row r="78" spans="6:78">
      <c r="F78" s="10"/>
      <c r="G78" s="10"/>
      <c r="H78" s="10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10"/>
      <c r="BS78" s="10"/>
      <c r="BT78" s="10"/>
      <c r="BU78" s="10"/>
      <c r="BV78" s="10"/>
      <c r="BW78" s="10"/>
      <c r="BX78" s="10"/>
      <c r="BY78" s="10"/>
      <c r="BZ78" s="10"/>
    </row>
    <row r="79" spans="6:78">
      <c r="F79" s="10"/>
      <c r="G79" s="10"/>
      <c r="H79" s="10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10"/>
      <c r="BS79" s="10"/>
      <c r="BT79" s="10"/>
      <c r="BU79" s="10"/>
      <c r="BV79" s="10"/>
      <c r="BW79" s="10"/>
      <c r="BX79" s="10"/>
      <c r="BY79" s="10"/>
      <c r="BZ79" s="10"/>
    </row>
    <row r="80" spans="6:78">
      <c r="F80" s="10"/>
      <c r="G80" s="10"/>
      <c r="H80" s="10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10"/>
      <c r="BS80" s="10"/>
      <c r="BT80" s="10"/>
      <c r="BU80" s="10"/>
      <c r="BV80" s="10"/>
      <c r="BW80" s="10"/>
      <c r="BX80" s="10"/>
      <c r="BY80" s="10"/>
      <c r="BZ80" s="10"/>
    </row>
    <row r="81" spans="6:78">
      <c r="F81" s="10"/>
      <c r="G81" s="10"/>
      <c r="H81" s="10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10"/>
      <c r="BS81" s="10"/>
      <c r="BT81" s="10"/>
      <c r="BU81" s="10"/>
      <c r="BV81" s="10"/>
      <c r="BW81" s="10"/>
      <c r="BX81" s="10"/>
      <c r="BY81" s="10"/>
      <c r="BZ81" s="10"/>
    </row>
    <row r="82" spans="6:78">
      <c r="F82" s="10"/>
      <c r="G82" s="10"/>
      <c r="H82" s="10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10"/>
      <c r="BS82" s="10"/>
      <c r="BT82" s="10"/>
      <c r="BU82" s="10"/>
      <c r="BV82" s="10"/>
      <c r="BW82" s="10"/>
      <c r="BX82" s="10"/>
      <c r="BY82" s="10"/>
      <c r="BZ82" s="10"/>
    </row>
    <row r="83" spans="6:78">
      <c r="F83" s="10"/>
      <c r="G83" s="10"/>
      <c r="H83" s="10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10"/>
      <c r="BS83" s="10"/>
      <c r="BT83" s="10"/>
      <c r="BU83" s="10"/>
      <c r="BV83" s="10"/>
      <c r="BW83" s="10"/>
      <c r="BX83" s="10"/>
      <c r="BY83" s="10"/>
      <c r="BZ83" s="10"/>
    </row>
    <row r="84" spans="6:78">
      <c r="F84" s="10"/>
      <c r="G84" s="10"/>
      <c r="H84" s="10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10"/>
      <c r="BS84" s="10"/>
      <c r="BT84" s="10"/>
      <c r="BU84" s="10"/>
      <c r="BV84" s="10"/>
      <c r="BW84" s="10"/>
      <c r="BX84" s="10"/>
      <c r="BY84" s="10"/>
      <c r="BZ84" s="10"/>
    </row>
    <row r="85" spans="6:78">
      <c r="F85" s="10"/>
      <c r="G85" s="10"/>
      <c r="H85" s="10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10"/>
      <c r="BS85" s="10"/>
      <c r="BT85" s="10"/>
      <c r="BU85" s="10"/>
      <c r="BV85" s="10"/>
      <c r="BW85" s="10"/>
      <c r="BX85" s="10"/>
      <c r="BY85" s="10"/>
      <c r="BZ85" s="10"/>
    </row>
    <row r="86" spans="6:78">
      <c r="F86" s="10"/>
      <c r="G86" s="10"/>
      <c r="H86" s="10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10"/>
      <c r="BS86" s="10"/>
      <c r="BT86" s="10"/>
      <c r="BU86" s="10"/>
      <c r="BV86" s="10"/>
      <c r="BW86" s="10"/>
      <c r="BX86" s="10"/>
      <c r="BY86" s="10"/>
      <c r="BZ86" s="10"/>
    </row>
    <row r="87" spans="6:78">
      <c r="F87" s="10"/>
      <c r="G87" s="10"/>
      <c r="H87" s="10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10"/>
      <c r="BS87" s="10"/>
      <c r="BT87" s="10"/>
      <c r="BU87" s="10"/>
      <c r="BV87" s="10"/>
      <c r="BW87" s="10"/>
      <c r="BX87" s="10"/>
      <c r="BY87" s="10"/>
      <c r="BZ87" s="10"/>
    </row>
    <row r="88" spans="6:78">
      <c r="F88" s="10"/>
      <c r="G88" s="10"/>
      <c r="H88" s="10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10"/>
      <c r="BS88" s="10"/>
      <c r="BT88" s="10"/>
      <c r="BU88" s="10"/>
      <c r="BV88" s="10"/>
      <c r="BW88" s="10"/>
      <c r="BX88" s="10"/>
      <c r="BY88" s="10"/>
      <c r="BZ88" s="10"/>
    </row>
    <row r="89" spans="6:78">
      <c r="F89" s="10"/>
      <c r="G89" s="10"/>
      <c r="H89" s="10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10"/>
      <c r="BS89" s="10"/>
      <c r="BT89" s="10"/>
      <c r="BU89" s="10"/>
      <c r="BV89" s="10"/>
      <c r="BW89" s="10"/>
      <c r="BX89" s="10"/>
      <c r="BY89" s="10"/>
      <c r="BZ89" s="10"/>
    </row>
    <row r="90" spans="6:78">
      <c r="F90" s="10"/>
      <c r="G90" s="10"/>
      <c r="H90" s="10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10"/>
      <c r="BS90" s="10"/>
      <c r="BT90" s="10"/>
      <c r="BU90" s="10"/>
      <c r="BV90" s="10"/>
      <c r="BW90" s="10"/>
      <c r="BX90" s="10"/>
      <c r="BY90" s="10"/>
      <c r="BZ90" s="10"/>
    </row>
    <row r="91" spans="6:78">
      <c r="F91" s="10"/>
      <c r="G91" s="10"/>
      <c r="H91" s="10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10"/>
      <c r="BS91" s="10"/>
      <c r="BT91" s="10"/>
      <c r="BU91" s="10"/>
      <c r="BV91" s="10"/>
      <c r="BW91" s="10"/>
      <c r="BX91" s="10"/>
      <c r="BY91" s="10"/>
      <c r="BZ91" s="10"/>
    </row>
    <row r="92" spans="6:78">
      <c r="F92" s="10"/>
      <c r="G92" s="10"/>
      <c r="H92" s="10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10"/>
      <c r="BS92" s="10"/>
      <c r="BT92" s="10"/>
      <c r="BU92" s="10"/>
      <c r="BV92" s="10"/>
      <c r="BW92" s="10"/>
      <c r="BX92" s="10"/>
      <c r="BY92" s="10"/>
      <c r="BZ92" s="10"/>
    </row>
    <row r="93" spans="6:78">
      <c r="F93" s="10"/>
      <c r="G93" s="10"/>
      <c r="H93" s="10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10"/>
      <c r="BS93" s="10"/>
      <c r="BT93" s="10"/>
      <c r="BU93" s="10"/>
      <c r="BV93" s="10"/>
      <c r="BW93" s="10"/>
      <c r="BX93" s="10"/>
      <c r="BY93" s="10"/>
      <c r="BZ93" s="10"/>
    </row>
    <row r="94" spans="6:78">
      <c r="F94" s="10"/>
      <c r="G94" s="10"/>
      <c r="H94" s="10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10"/>
      <c r="BS94" s="10"/>
      <c r="BT94" s="10"/>
      <c r="BU94" s="10"/>
      <c r="BV94" s="10"/>
      <c r="BW94" s="10"/>
      <c r="BX94" s="10"/>
      <c r="BY94" s="10"/>
      <c r="BZ94" s="10"/>
    </row>
    <row r="95" spans="6:78">
      <c r="F95" s="10"/>
      <c r="G95" s="10"/>
      <c r="H95" s="10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10"/>
      <c r="BS95" s="10"/>
      <c r="BT95" s="10"/>
      <c r="BU95" s="10"/>
      <c r="BV95" s="10"/>
      <c r="BW95" s="10"/>
      <c r="BX95" s="10"/>
      <c r="BY95" s="10"/>
      <c r="BZ95" s="10"/>
    </row>
    <row r="96" spans="6:78">
      <c r="F96" s="10"/>
      <c r="G96" s="10"/>
      <c r="H96" s="10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10"/>
      <c r="BS96" s="10"/>
      <c r="BT96" s="10"/>
      <c r="BU96" s="10"/>
      <c r="BV96" s="10"/>
      <c r="BW96" s="10"/>
      <c r="BX96" s="10"/>
      <c r="BY96" s="10"/>
      <c r="BZ96" s="10"/>
    </row>
    <row r="97" spans="6:78">
      <c r="F97" s="10"/>
      <c r="G97" s="10"/>
      <c r="H97" s="10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10"/>
      <c r="BS97" s="10"/>
      <c r="BT97" s="10"/>
      <c r="BU97" s="10"/>
      <c r="BV97" s="10"/>
      <c r="BW97" s="10"/>
      <c r="BX97" s="10"/>
      <c r="BY97" s="10"/>
      <c r="BZ97" s="10"/>
    </row>
    <row r="98" spans="6:78">
      <c r="F98" s="10"/>
      <c r="G98" s="10"/>
      <c r="H98" s="10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10"/>
      <c r="BS98" s="10"/>
      <c r="BT98" s="10"/>
      <c r="BU98" s="10"/>
      <c r="BV98" s="10"/>
      <c r="BW98" s="10"/>
      <c r="BX98" s="10"/>
      <c r="BY98" s="10"/>
      <c r="BZ98" s="10"/>
    </row>
    <row r="99" spans="6:78">
      <c r="F99" s="10"/>
      <c r="G99" s="10"/>
      <c r="H99" s="10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10"/>
      <c r="BS99" s="10"/>
      <c r="BT99" s="10"/>
      <c r="BU99" s="10"/>
      <c r="BV99" s="10"/>
      <c r="BW99" s="10"/>
      <c r="BX99" s="10"/>
      <c r="BY99" s="10"/>
      <c r="BZ99" s="10"/>
    </row>
    <row r="100" spans="6:78">
      <c r="F100" s="10"/>
      <c r="G100" s="10"/>
      <c r="H100" s="10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10"/>
      <c r="BS100" s="10"/>
      <c r="BT100" s="10"/>
      <c r="BU100" s="10"/>
      <c r="BV100" s="10"/>
      <c r="BW100" s="10"/>
      <c r="BX100" s="10"/>
      <c r="BY100" s="10"/>
      <c r="BZ100" s="10"/>
    </row>
    <row r="101" spans="6:78">
      <c r="F101" s="8"/>
      <c r="G101" s="8"/>
      <c r="H101" s="8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</row>
    <row r="102" spans="6:78">
      <c r="F102" s="8"/>
      <c r="G102" s="8"/>
      <c r="H102" s="8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</row>
    <row r="103" spans="6:78">
      <c r="F103" s="8"/>
      <c r="G103" s="8"/>
      <c r="H103" s="8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</row>
    <row r="104" spans="6:78">
      <c r="F104" s="8"/>
      <c r="G104" s="8"/>
      <c r="H104" s="8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</row>
    <row r="105" spans="6:78">
      <c r="F105" s="8"/>
      <c r="G105" s="8"/>
      <c r="H105" s="8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</row>
    <row r="106" spans="6:78">
      <c r="F106" s="8"/>
      <c r="G106" s="8"/>
      <c r="H106" s="8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</row>
    <row r="107" spans="6:78">
      <c r="F107" s="8"/>
      <c r="G107" s="8"/>
      <c r="H107" s="8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</row>
    <row r="108" spans="6:78">
      <c r="F108" s="8"/>
      <c r="G108" s="8"/>
      <c r="H108" s="8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</row>
    <row r="109" spans="6:78">
      <c r="F109" s="8"/>
      <c r="G109" s="8"/>
      <c r="H109" s="8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</row>
    <row r="110" spans="6:78">
      <c r="F110" s="8"/>
      <c r="G110" s="8"/>
      <c r="H110" s="8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</row>
    <row r="111" spans="6:78">
      <c r="F111" s="8"/>
      <c r="G111" s="8"/>
      <c r="H111" s="8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</row>
    <row r="112" spans="6:78">
      <c r="F112" s="8"/>
      <c r="G112" s="8"/>
      <c r="H112" s="8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</row>
    <row r="113" spans="6:69">
      <c r="F113" s="8"/>
      <c r="G113" s="8"/>
      <c r="H113" s="8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</row>
    <row r="114" spans="6:69">
      <c r="F114" s="8"/>
      <c r="G114" s="8"/>
      <c r="H114" s="8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</row>
    <row r="115" spans="6:69">
      <c r="F115" s="8"/>
      <c r="G115" s="8"/>
      <c r="H115" s="8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</row>
    <row r="116" spans="6:69">
      <c r="F116" s="8"/>
      <c r="G116" s="8"/>
      <c r="H116" s="8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</row>
    <row r="117" spans="6:69">
      <c r="F117" s="8"/>
      <c r="G117" s="8"/>
      <c r="H117" s="8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</row>
    <row r="118" spans="6:69">
      <c r="F118" s="8"/>
      <c r="G118" s="8"/>
      <c r="H118" s="8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</row>
    <row r="119" spans="6:69">
      <c r="F119" s="8"/>
      <c r="G119" s="8"/>
      <c r="H119" s="8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</row>
    <row r="120" spans="6:69">
      <c r="F120" s="8"/>
      <c r="G120" s="8"/>
      <c r="H120" s="8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</row>
    <row r="121" spans="6:69">
      <c r="F121" s="8"/>
      <c r="G121" s="8"/>
      <c r="H121" s="8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</row>
    <row r="122" spans="6:69">
      <c r="F122" s="8"/>
      <c r="G122" s="8"/>
      <c r="H122" s="8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</row>
    <row r="123" spans="6:69">
      <c r="F123" s="8"/>
      <c r="G123" s="8"/>
      <c r="H123" s="8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</row>
    <row r="124" spans="6:69">
      <c r="F124" s="8"/>
      <c r="G124" s="8"/>
      <c r="H124" s="8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</row>
    <row r="125" spans="6:69">
      <c r="F125" s="8"/>
      <c r="G125" s="8"/>
      <c r="H125" s="8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</row>
    <row r="126" spans="6:69">
      <c r="F126" s="8"/>
      <c r="G126" s="8"/>
      <c r="H126" s="8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</row>
    <row r="127" spans="6:69">
      <c r="F127" s="8"/>
      <c r="G127" s="8"/>
      <c r="H127" s="8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</row>
    <row r="128" spans="6:69">
      <c r="F128" s="8"/>
      <c r="G128" s="8"/>
      <c r="H128" s="8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</row>
    <row r="129" spans="6:69">
      <c r="F129" s="8"/>
      <c r="G129" s="8"/>
      <c r="H129" s="8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</row>
    <row r="130" spans="6:69">
      <c r="F130" s="8"/>
      <c r="G130" s="8"/>
      <c r="H130" s="8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</row>
    <row r="131" spans="6:69">
      <c r="F131" s="8"/>
      <c r="G131" s="8"/>
      <c r="H131" s="8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</row>
    <row r="132" spans="6:69">
      <c r="F132" s="8"/>
      <c r="G132" s="8"/>
      <c r="H132" s="8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</row>
    <row r="133" spans="6:69">
      <c r="F133" s="8"/>
      <c r="G133" s="8"/>
      <c r="H133" s="8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</row>
    <row r="134" spans="6:69">
      <c r="F134" s="8"/>
      <c r="G134" s="8"/>
      <c r="H134" s="8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</row>
    <row r="135" spans="6:69">
      <c r="F135" s="8"/>
      <c r="G135" s="8"/>
      <c r="H135" s="8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</row>
    <row r="136" spans="6:69">
      <c r="F136" s="8"/>
      <c r="G136" s="8"/>
      <c r="H136" s="8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</row>
    <row r="137" spans="6:69">
      <c r="F137" s="8"/>
      <c r="G137" s="8"/>
      <c r="H137" s="8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</row>
    <row r="138" spans="6:69">
      <c r="F138" s="8"/>
      <c r="G138" s="8"/>
      <c r="H138" s="8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</row>
    <row r="139" spans="6:69">
      <c r="F139" s="8"/>
      <c r="G139" s="8"/>
      <c r="H139" s="8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</row>
    <row r="140" spans="6:69">
      <c r="F140" s="8"/>
      <c r="G140" s="8"/>
      <c r="H140" s="8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</row>
    <row r="141" spans="6:69">
      <c r="F141" s="8"/>
      <c r="G141" s="8"/>
      <c r="H141" s="8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</row>
    <row r="142" spans="6:69">
      <c r="F142" s="8"/>
      <c r="G142" s="8"/>
      <c r="H142" s="8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</row>
    <row r="143" spans="6:69">
      <c r="F143" s="8"/>
      <c r="G143" s="8"/>
      <c r="H143" s="8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</row>
    <row r="144" spans="6:69">
      <c r="F144" s="8"/>
      <c r="G144" s="8"/>
      <c r="H144" s="8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</row>
    <row r="145" spans="6:69">
      <c r="F145" s="8"/>
      <c r="G145" s="8"/>
      <c r="H145" s="8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</row>
    <row r="146" spans="6:69">
      <c r="F146" s="8"/>
      <c r="G146" s="8"/>
      <c r="H146" s="8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</row>
    <row r="147" spans="6:69">
      <c r="F147" s="8"/>
      <c r="G147" s="8"/>
      <c r="H147" s="8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</row>
    <row r="148" spans="6:69">
      <c r="F148" s="8"/>
      <c r="G148" s="8"/>
      <c r="H148" s="8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</row>
    <row r="149" spans="6:69">
      <c r="F149" s="8"/>
      <c r="G149" s="8"/>
      <c r="H149" s="8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</row>
    <row r="150" spans="6:69">
      <c r="F150" s="8"/>
      <c r="G150" s="8"/>
      <c r="H150" s="8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</row>
    <row r="151" spans="6:69"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</row>
    <row r="152" spans="6:69"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</row>
    <row r="153" spans="6:69"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</row>
    <row r="154" spans="6:69"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</row>
    <row r="155" spans="6:69"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</row>
    <row r="156" spans="6:69"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</row>
    <row r="157" spans="6:69"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</row>
    <row r="158" spans="6:69"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</row>
    <row r="159" spans="6:69"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</row>
    <row r="160" spans="6:69"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</row>
    <row r="161" spans="9:69"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</row>
    <row r="162" spans="9:69"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</row>
    <row r="163" spans="9:69"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</row>
    <row r="164" spans="9:69"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</row>
    <row r="165" spans="9:69"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</row>
    <row r="166" spans="9:69"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</row>
    <row r="167" spans="9:69"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</row>
    <row r="168" spans="9:69"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</row>
    <row r="169" spans="9:69"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</row>
    <row r="170" spans="9:69"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</row>
    <row r="171" spans="9:69"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</row>
    <row r="172" spans="9:69"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</row>
    <row r="173" spans="9:69"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</row>
    <row r="174" spans="9:69"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</row>
    <row r="175" spans="9:69"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</row>
    <row r="176" spans="9:69"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</row>
    <row r="177" spans="9:69"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</row>
    <row r="178" spans="9:69"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</row>
    <row r="179" spans="9:69"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</row>
    <row r="180" spans="9:69"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</row>
    <row r="181" spans="9:69"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</row>
    <row r="182" spans="9:69"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</row>
    <row r="183" spans="9:69"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</row>
    <row r="184" spans="9:69"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</row>
    <row r="185" spans="9:69"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</row>
    <row r="186" spans="9:69"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</row>
    <row r="187" spans="9:69"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</row>
    <row r="188" spans="9:69"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</row>
    <row r="189" spans="9:69"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</row>
    <row r="190" spans="9:69"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</row>
    <row r="191" spans="9:69"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</row>
    <row r="192" spans="9:69"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</row>
    <row r="193" spans="9:69"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</row>
    <row r="194" spans="9:69"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</row>
    <row r="195" spans="9:69"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</row>
    <row r="196" spans="9:69"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</row>
    <row r="197" spans="9:69"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</row>
    <row r="198" spans="9:69"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</row>
    <row r="199" spans="9:69"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</row>
    <row r="200" spans="9:69"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</row>
    <row r="201" spans="9:69"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</row>
    <row r="202" spans="9:69"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</row>
    <row r="203" spans="9:69"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</row>
    <row r="204" spans="9:69"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</row>
    <row r="205" spans="9:69"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</row>
    <row r="206" spans="9:69"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</row>
    <row r="207" spans="9:69"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</row>
    <row r="208" spans="9:69"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</row>
    <row r="209" spans="9:69"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</row>
    <row r="210" spans="9:69"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</row>
    <row r="211" spans="9:69"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</row>
    <row r="212" spans="9:69"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</row>
    <row r="213" spans="9:69"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</row>
    <row r="214" spans="9:69"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</row>
    <row r="215" spans="9:69"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</row>
    <row r="216" spans="9:69"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</row>
    <row r="217" spans="9:69"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</row>
    <row r="218" spans="9:69"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</row>
    <row r="219" spans="9:69"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</row>
    <row r="220" spans="9:69"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</row>
    <row r="221" spans="9:69"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</row>
    <row r="222" spans="9:69"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</row>
    <row r="223" spans="9:69"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</row>
    <row r="224" spans="9:69"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</row>
    <row r="225" spans="9:69"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</row>
    <row r="226" spans="9:69"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</row>
    <row r="227" spans="9:69"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</row>
    <row r="228" spans="9:69"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</row>
    <row r="229" spans="9:69"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</row>
    <row r="230" spans="9:69"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</row>
    <row r="231" spans="9:69"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</row>
    <row r="232" spans="9:69"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</row>
    <row r="233" spans="9:69"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</row>
    <row r="234" spans="9:69"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</row>
    <row r="235" spans="9:69"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</row>
    <row r="236" spans="9:69"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</row>
    <row r="237" spans="9:69"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</row>
    <row r="238" spans="9:69"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</row>
    <row r="239" spans="9:69"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</row>
    <row r="240" spans="9:69"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</row>
    <row r="241" spans="9:69"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</row>
    <row r="242" spans="9:69"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</row>
    <row r="243" spans="9:69"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</row>
    <row r="244" spans="9:69"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</row>
    <row r="245" spans="9:69"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</row>
    <row r="246" spans="9:69"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</row>
    <row r="247" spans="9:69"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</row>
    <row r="248" spans="9:69"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</row>
    <row r="249" spans="9:69"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</row>
    <row r="250" spans="9:69"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</row>
    <row r="251" spans="9:69"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</row>
    <row r="252" spans="9:69"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</row>
    <row r="253" spans="9:69"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</row>
    <row r="254" spans="9:69"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</row>
    <row r="255" spans="9:69"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</row>
    <row r="256" spans="9:69"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</row>
    <row r="257" spans="9:69"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</row>
    <row r="258" spans="9:69"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</row>
    <row r="259" spans="9:69"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</row>
    <row r="260" spans="9:69"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</row>
    <row r="261" spans="9:69"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</row>
    <row r="262" spans="9:69"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</row>
    <row r="263" spans="9:69"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</row>
    <row r="264" spans="9:69"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</row>
    <row r="265" spans="9:69"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</row>
    <row r="266" spans="9:69"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</row>
    <row r="267" spans="9:69"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</row>
    <row r="268" spans="9:69"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</row>
    <row r="269" spans="9:69"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</row>
    <row r="270" spans="9:69"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</row>
    <row r="271" spans="9:69"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</row>
    <row r="272" spans="9:69"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</row>
    <row r="273" spans="9:69"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</row>
    <row r="274" spans="9:69"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</row>
    <row r="275" spans="9:69"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</row>
    <row r="276" spans="9:69"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</row>
    <row r="277" spans="9:69"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</row>
    <row r="278" spans="9:69"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</row>
    <row r="279" spans="9:69"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</row>
    <row r="280" spans="9:69"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</row>
  </sheetData>
  <sheetProtection password="C496" sheet="1" objects="1" scenarios="1"/>
  <conditionalFormatting sqref="E7:H7">
    <cfRule type="cellIs" dxfId="152" priority="1" stopIfTrue="1" operator="greaterThan">
      <formula>$E$7</formula>
    </cfRule>
    <cfRule type="cellIs" dxfId="151" priority="2" stopIfTrue="1" operator="equal">
      <formula>""</formula>
    </cfRule>
  </conditionalFormatting>
  <conditionalFormatting sqref="E8:H8">
    <cfRule type="cellIs" dxfId="150" priority="3" stopIfTrue="1" operator="greaterThan">
      <formula>$E$8</formula>
    </cfRule>
    <cfRule type="cellIs" dxfId="149" priority="4" stopIfTrue="1" operator="equal">
      <formula>""</formula>
    </cfRule>
  </conditionalFormatting>
  <conditionalFormatting sqref="E9:H9">
    <cfRule type="cellIs" dxfId="148" priority="5" stopIfTrue="1" operator="greaterThan">
      <formula>$E$9</formula>
    </cfRule>
    <cfRule type="cellIs" dxfId="147" priority="6" stopIfTrue="1" operator="equal">
      <formula>""</formula>
    </cfRule>
  </conditionalFormatting>
  <conditionalFormatting sqref="E10:H10">
    <cfRule type="cellIs" dxfId="146" priority="7" stopIfTrue="1" operator="greaterThan">
      <formula>$E$10</formula>
    </cfRule>
    <cfRule type="cellIs" dxfId="145" priority="8" stopIfTrue="1" operator="equal">
      <formula>""</formula>
    </cfRule>
  </conditionalFormatting>
  <conditionalFormatting sqref="E11:H11">
    <cfRule type="cellIs" dxfId="144" priority="9" stopIfTrue="1" operator="lessThan">
      <formula>$E$11</formula>
    </cfRule>
    <cfRule type="cellIs" dxfId="143" priority="10" stopIfTrue="1" operator="greaterThan">
      <formula>0</formula>
    </cfRule>
  </conditionalFormatting>
  <conditionalFormatting sqref="E12:H12">
    <cfRule type="cellIs" dxfId="142" priority="11" stopIfTrue="1" operator="lessThan">
      <formula>$E$12</formula>
    </cfRule>
    <cfRule type="cellIs" dxfId="141" priority="12" stopIfTrue="1" operator="greaterThan">
      <formula>0</formula>
    </cfRule>
  </conditionalFormatting>
  <conditionalFormatting sqref="C15:H15">
    <cfRule type="cellIs" dxfId="140" priority="13" stopIfTrue="1" operator="equal">
      <formula>$D$17</formula>
    </cfRule>
    <cfRule type="cellIs" dxfId="139" priority="14" stopIfTrue="1" operator="equal">
      <formula>$D$18</formula>
    </cfRule>
    <cfRule type="cellIs" dxfId="138" priority="15" stopIfTrue="1" operator="equal">
      <formula>$D$19</formula>
    </cfRule>
    <cfRule type="cellIs" dxfId="137" priority="16" stopIfTrue="1" operator="equal">
      <formula>$D$20</formula>
    </cfRule>
    <cfRule type="cellIs" dxfId="136" priority="17" stopIfTrue="1" operator="equal">
      <formula>$D$21</formula>
    </cfRule>
  </conditionalFormatting>
  <pageMargins left="0.25" right="0.25" top="0.5" bottom="0.5" header="0.5" footer="0.5"/>
  <pageSetup scale="90" orientation="landscape" horizontalDpi="4294967293" r:id="rId1"/>
  <headerFooter alignWithMargins="0">
    <oddFooter>Page &amp;P of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2:BZ280"/>
  <sheetViews>
    <sheetView workbookViewId="0">
      <pane xSplit="5" ySplit="6" topLeftCell="F7" activePane="bottomRight" state="frozen"/>
      <selection pane="topRight" activeCell="D1" sqref="D1"/>
      <selection pane="bottomLeft" activeCell="A6" sqref="A6"/>
      <selection pane="bottomRight" activeCell="F7" sqref="F7"/>
    </sheetView>
  </sheetViews>
  <sheetFormatPr defaultRowHeight="12.75"/>
  <cols>
    <col min="1" max="1" width="10" hidden="1" customWidth="1"/>
    <col min="2" max="2" width="9.28515625" hidden="1" customWidth="1"/>
    <col min="3" max="3" width="12.140625" customWidth="1"/>
    <col min="4" max="4" width="34.7109375" customWidth="1"/>
    <col min="5" max="5" width="9.85546875" customWidth="1"/>
    <col min="6" max="31" width="11.140625" customWidth="1"/>
  </cols>
  <sheetData>
    <row r="2" spans="1:78" ht="18">
      <c r="D2" s="4" t="s">
        <v>1</v>
      </c>
    </row>
    <row r="4" spans="1:78" ht="15" customHeight="1">
      <c r="C4" s="2" t="s">
        <v>4</v>
      </c>
      <c r="D4" t="s">
        <v>12</v>
      </c>
      <c r="E4" s="2" t="s">
        <v>8</v>
      </c>
      <c r="F4" s="1"/>
      <c r="G4" s="1"/>
      <c r="I4" s="2" t="s">
        <v>10</v>
      </c>
      <c r="J4" s="3">
        <v>10</v>
      </c>
      <c r="N4" s="2" t="s">
        <v>11</v>
      </c>
      <c r="O4" s="6">
        <v>20130210</v>
      </c>
    </row>
    <row r="5" spans="1:78">
      <c r="C5" s="2" t="s">
        <v>5</v>
      </c>
      <c r="D5" s="1" t="s">
        <v>13</v>
      </c>
      <c r="F5" s="1" t="s">
        <v>3</v>
      </c>
      <c r="J5" t="s">
        <v>31</v>
      </c>
    </row>
    <row r="6" spans="1:78">
      <c r="A6" s="1" t="s">
        <v>9</v>
      </c>
      <c r="B6" s="1" t="s">
        <v>7</v>
      </c>
      <c r="C6" s="1" t="s">
        <v>6</v>
      </c>
      <c r="D6" s="1" t="s">
        <v>2</v>
      </c>
      <c r="E6" s="2" t="s">
        <v>0</v>
      </c>
      <c r="F6" s="1">
        <v>1704</v>
      </c>
      <c r="G6" s="1">
        <v>1719</v>
      </c>
      <c r="H6" s="1">
        <v>2159</v>
      </c>
      <c r="I6" s="1"/>
    </row>
    <row r="7" spans="1:78">
      <c r="A7" s="13">
        <v>11544</v>
      </c>
      <c r="B7" s="13">
        <v>101326</v>
      </c>
      <c r="C7" s="12" t="s">
        <v>14</v>
      </c>
      <c r="D7" s="3" t="s">
        <v>15</v>
      </c>
      <c r="E7" s="3">
        <v>630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10"/>
      <c r="BS7" s="10"/>
      <c r="BT7" s="10"/>
      <c r="BU7" s="10"/>
      <c r="BV7" s="10"/>
      <c r="BW7" s="10"/>
      <c r="BX7" s="10"/>
      <c r="BY7" s="10"/>
      <c r="BZ7" s="10"/>
    </row>
    <row r="8" spans="1:78">
      <c r="A8" s="13">
        <v>11544</v>
      </c>
      <c r="B8" s="13">
        <v>101327</v>
      </c>
      <c r="C8" s="3" t="s">
        <v>14</v>
      </c>
      <c r="D8" s="3" t="s">
        <v>16</v>
      </c>
      <c r="E8" s="3">
        <v>120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10"/>
      <c r="BS8" s="10"/>
      <c r="BT8" s="10"/>
      <c r="BU8" s="10"/>
      <c r="BV8" s="10"/>
      <c r="BW8" s="10"/>
      <c r="BX8" s="10"/>
      <c r="BY8" s="10"/>
      <c r="BZ8" s="10"/>
    </row>
    <row r="9" spans="1:78">
      <c r="A9" s="13">
        <v>11544</v>
      </c>
      <c r="B9" s="13">
        <v>101328</v>
      </c>
      <c r="C9" s="3" t="s">
        <v>14</v>
      </c>
      <c r="D9" s="3" t="s">
        <v>17</v>
      </c>
      <c r="E9" s="3">
        <v>200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10"/>
      <c r="BS9" s="10"/>
      <c r="BT9" s="10"/>
      <c r="BU9" s="10"/>
      <c r="BV9" s="10"/>
      <c r="BW9" s="10"/>
      <c r="BX9" s="10"/>
      <c r="BY9" s="10"/>
      <c r="BZ9" s="10"/>
    </row>
    <row r="10" spans="1:78">
      <c r="A10" s="13">
        <v>11544</v>
      </c>
      <c r="B10" s="13">
        <v>101329</v>
      </c>
      <c r="C10" s="3" t="s">
        <v>14</v>
      </c>
      <c r="D10" s="3" t="s">
        <v>18</v>
      </c>
      <c r="E10" s="3">
        <v>50</v>
      </c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10"/>
      <c r="BS10" s="10"/>
      <c r="BT10" s="10"/>
      <c r="BU10" s="10"/>
      <c r="BV10" s="10"/>
      <c r="BW10" s="10"/>
      <c r="BX10" s="10"/>
      <c r="BY10" s="10"/>
      <c r="BZ10" s="10"/>
    </row>
    <row r="11" spans="1:78">
      <c r="A11" s="13">
        <v>11544</v>
      </c>
      <c r="B11" s="13">
        <v>101330</v>
      </c>
      <c r="C11" s="14" t="s">
        <v>19</v>
      </c>
      <c r="D11" s="14" t="s">
        <v>20</v>
      </c>
      <c r="E11" s="14">
        <v>-50</v>
      </c>
      <c r="F11" s="15"/>
      <c r="G11" s="15"/>
      <c r="H11" s="15"/>
      <c r="I11" s="15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10"/>
      <c r="BS11" s="10"/>
      <c r="BT11" s="10"/>
      <c r="BU11" s="10"/>
      <c r="BV11" s="10"/>
      <c r="BW11" s="10"/>
      <c r="BX11" s="10"/>
      <c r="BY11" s="10"/>
      <c r="BZ11" s="10"/>
    </row>
    <row r="12" spans="1:78">
      <c r="A12" s="13">
        <v>11544</v>
      </c>
      <c r="B12" s="13">
        <v>101331</v>
      </c>
      <c r="C12" s="14" t="s">
        <v>19</v>
      </c>
      <c r="D12" s="14" t="s">
        <v>21</v>
      </c>
      <c r="E12" s="14">
        <v>-10</v>
      </c>
      <c r="F12" s="15"/>
      <c r="G12" s="15"/>
      <c r="H12" s="15"/>
      <c r="I12" s="15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10"/>
      <c r="BS12" s="10"/>
      <c r="BT12" s="10"/>
      <c r="BU12" s="10"/>
      <c r="BV12" s="10"/>
      <c r="BW12" s="10"/>
      <c r="BX12" s="10"/>
      <c r="BY12" s="10"/>
      <c r="BZ12" s="10"/>
    </row>
    <row r="13" spans="1:78"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10"/>
      <c r="BS13" s="10"/>
      <c r="BT13" s="10"/>
      <c r="BU13" s="10"/>
      <c r="BV13" s="10"/>
      <c r="BW13" s="10"/>
      <c r="BX13" s="10"/>
      <c r="BY13" s="10"/>
      <c r="BZ13" s="10"/>
    </row>
    <row r="14" spans="1:78">
      <c r="C14" t="s">
        <v>22</v>
      </c>
      <c r="E14">
        <f>SUMIF($E$6:$E$12, "&gt;0")</f>
        <v>1000</v>
      </c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10"/>
      <c r="BS14" s="10"/>
      <c r="BT14" s="10"/>
      <c r="BU14" s="10"/>
      <c r="BV14" s="10"/>
      <c r="BW14" s="10"/>
      <c r="BX14" s="10"/>
      <c r="BY14" s="10"/>
      <c r="BZ14" s="10"/>
    </row>
    <row r="15" spans="1:78">
      <c r="C15" t="s">
        <v>23</v>
      </c>
      <c r="F15" s="16">
        <f>SUM($F$7:$F$12)</f>
        <v>0</v>
      </c>
      <c r="G15" s="16">
        <f>SUM($G$7:$G$12)</f>
        <v>0</v>
      </c>
      <c r="H15" s="16">
        <f>SUM($H$7:$H$12)</f>
        <v>0</v>
      </c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10"/>
      <c r="BS15" s="10"/>
      <c r="BT15" s="10"/>
      <c r="BU15" s="10"/>
      <c r="BV15" s="10"/>
      <c r="BW15" s="10"/>
      <c r="BX15" s="10"/>
      <c r="BY15" s="10"/>
      <c r="BZ15" s="10"/>
    </row>
    <row r="16" spans="1:78">
      <c r="D16" t="s">
        <v>25</v>
      </c>
      <c r="E16" t="s">
        <v>26</v>
      </c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10"/>
      <c r="BS16" s="10"/>
      <c r="BT16" s="10"/>
      <c r="BU16" s="10"/>
      <c r="BV16" s="10"/>
      <c r="BW16" s="10"/>
      <c r="BX16" s="10"/>
      <c r="BY16" s="10"/>
      <c r="BZ16" s="10"/>
    </row>
    <row r="17" spans="3:78"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10"/>
      <c r="BS17" s="10"/>
      <c r="BT17" s="10"/>
      <c r="BU17" s="10"/>
      <c r="BV17" s="10"/>
      <c r="BW17" s="10"/>
      <c r="BX17" s="10"/>
      <c r="BY17" s="10"/>
      <c r="BZ17" s="10"/>
    </row>
    <row r="18" spans="3:78"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10"/>
      <c r="BS18" s="10"/>
      <c r="BT18" s="10"/>
      <c r="BU18" s="10"/>
      <c r="BV18" s="10"/>
      <c r="BW18" s="10"/>
      <c r="BX18" s="10"/>
      <c r="BY18" s="10"/>
      <c r="BZ18" s="10"/>
    </row>
    <row r="19" spans="3:78"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10"/>
      <c r="BS19" s="10"/>
      <c r="BT19" s="10"/>
      <c r="BU19" s="10"/>
      <c r="BV19" s="10"/>
      <c r="BW19" s="10"/>
      <c r="BX19" s="10"/>
      <c r="BY19" s="10"/>
      <c r="BZ19" s="10"/>
    </row>
    <row r="20" spans="3:78"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10"/>
      <c r="BS20" s="10"/>
      <c r="BT20" s="10"/>
      <c r="BU20" s="10"/>
      <c r="BV20" s="10"/>
      <c r="BW20" s="10"/>
      <c r="BX20" s="10"/>
      <c r="BY20" s="10"/>
      <c r="BZ20" s="10"/>
    </row>
    <row r="21" spans="3:78"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10"/>
      <c r="BS21" s="10"/>
      <c r="BT21" s="10"/>
      <c r="BU21" s="10"/>
      <c r="BV21" s="10"/>
      <c r="BW21" s="10"/>
      <c r="BX21" s="10"/>
      <c r="BY21" s="10"/>
      <c r="BZ21" s="10"/>
    </row>
    <row r="22" spans="3:78">
      <c r="F22" s="11"/>
      <c r="G22" s="11"/>
      <c r="H22" s="11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10"/>
      <c r="BS22" s="10"/>
      <c r="BT22" s="10"/>
      <c r="BU22" s="10"/>
      <c r="BV22" s="10"/>
      <c r="BW22" s="10"/>
      <c r="BX22" s="10"/>
      <c r="BY22" s="10"/>
      <c r="BZ22" s="10"/>
    </row>
    <row r="23" spans="3:78"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10"/>
      <c r="BS23" s="10"/>
      <c r="BT23" s="10"/>
      <c r="BU23" s="10"/>
      <c r="BV23" s="10"/>
      <c r="BW23" s="10"/>
      <c r="BX23" s="10"/>
      <c r="BY23" s="10"/>
      <c r="BZ23" s="10"/>
    </row>
    <row r="24" spans="3:78">
      <c r="F24" s="11"/>
      <c r="G24" s="11"/>
      <c r="H24" s="11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10"/>
      <c r="BS24" s="10"/>
      <c r="BT24" s="10"/>
      <c r="BU24" s="10"/>
      <c r="BV24" s="10"/>
      <c r="BW24" s="10"/>
      <c r="BX24" s="10"/>
      <c r="BY24" s="10"/>
      <c r="BZ24" s="10"/>
    </row>
    <row r="25" spans="3:78">
      <c r="F25" s="11"/>
      <c r="G25" s="11"/>
      <c r="H25" s="11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10"/>
      <c r="BS25" s="10"/>
      <c r="BT25" s="10"/>
      <c r="BU25" s="10"/>
      <c r="BV25" s="10"/>
      <c r="BW25" s="10"/>
      <c r="BX25" s="10"/>
      <c r="BY25" s="10"/>
      <c r="BZ25" s="10"/>
    </row>
    <row r="26" spans="3:78">
      <c r="C26" s="1"/>
      <c r="F26" s="11"/>
      <c r="G26" s="11"/>
      <c r="H26" s="11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10"/>
      <c r="BS26" s="10"/>
      <c r="BT26" s="10"/>
      <c r="BU26" s="10"/>
      <c r="BV26" s="10"/>
      <c r="BW26" s="10"/>
      <c r="BX26" s="10"/>
      <c r="BY26" s="10"/>
      <c r="BZ26" s="10"/>
    </row>
    <row r="27" spans="3:78">
      <c r="F27" s="11"/>
      <c r="G27" s="11"/>
      <c r="H27" s="11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10"/>
      <c r="BS27" s="10"/>
      <c r="BT27" s="10"/>
      <c r="BU27" s="10"/>
      <c r="BV27" s="10"/>
      <c r="BW27" s="10"/>
      <c r="BX27" s="10"/>
      <c r="BY27" s="10"/>
      <c r="BZ27" s="10"/>
    </row>
    <row r="28" spans="3:78">
      <c r="F28" s="11"/>
      <c r="G28" s="11"/>
      <c r="H28" s="11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10"/>
      <c r="BS28" s="10"/>
      <c r="BT28" s="10"/>
      <c r="BU28" s="10"/>
      <c r="BV28" s="10"/>
      <c r="BW28" s="10"/>
      <c r="BX28" s="10"/>
      <c r="BY28" s="10"/>
      <c r="BZ28" s="10"/>
    </row>
    <row r="29" spans="3:78">
      <c r="F29" s="11"/>
      <c r="G29" s="11"/>
      <c r="H29" s="11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10"/>
      <c r="BS29" s="10"/>
      <c r="BT29" s="10"/>
      <c r="BU29" s="10"/>
      <c r="BV29" s="10"/>
      <c r="BW29" s="10"/>
      <c r="BX29" s="10"/>
      <c r="BY29" s="10"/>
      <c r="BZ29" s="10"/>
    </row>
    <row r="30" spans="3:78">
      <c r="F30" s="11"/>
      <c r="G30" s="11"/>
      <c r="H30" s="11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10"/>
      <c r="BS30" s="10"/>
      <c r="BT30" s="10"/>
      <c r="BU30" s="10"/>
      <c r="BV30" s="10"/>
      <c r="BW30" s="10"/>
      <c r="BX30" s="10"/>
      <c r="BY30" s="10"/>
      <c r="BZ30" s="10"/>
    </row>
    <row r="31" spans="3:78">
      <c r="F31" s="11"/>
      <c r="G31" s="11"/>
      <c r="H31" s="11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10"/>
      <c r="BS31" s="10"/>
      <c r="BT31" s="10"/>
      <c r="BU31" s="10"/>
      <c r="BV31" s="10"/>
      <c r="BW31" s="10"/>
      <c r="BX31" s="10"/>
      <c r="BY31" s="10"/>
      <c r="BZ31" s="10"/>
    </row>
    <row r="32" spans="3:78">
      <c r="F32" s="11"/>
      <c r="G32" s="11"/>
      <c r="H32" s="11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10"/>
      <c r="BS32" s="10"/>
      <c r="BT32" s="10"/>
      <c r="BU32" s="10"/>
      <c r="BV32" s="10"/>
      <c r="BW32" s="10"/>
      <c r="BX32" s="10"/>
      <c r="BY32" s="10"/>
      <c r="BZ32" s="10"/>
    </row>
    <row r="33" spans="6:78">
      <c r="F33" s="11"/>
      <c r="G33" s="11"/>
      <c r="H33" s="11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10"/>
      <c r="BS33" s="10"/>
      <c r="BT33" s="10"/>
      <c r="BU33" s="10"/>
      <c r="BV33" s="10"/>
      <c r="BW33" s="10"/>
      <c r="BX33" s="10"/>
      <c r="BY33" s="10"/>
      <c r="BZ33" s="10"/>
    </row>
    <row r="34" spans="6:78">
      <c r="F34" s="11"/>
      <c r="G34" s="11"/>
      <c r="H34" s="11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10"/>
      <c r="BS34" s="10"/>
      <c r="BT34" s="10"/>
      <c r="BU34" s="10"/>
      <c r="BV34" s="10"/>
      <c r="BW34" s="10"/>
      <c r="BX34" s="10"/>
      <c r="BY34" s="10"/>
      <c r="BZ34" s="10"/>
    </row>
    <row r="35" spans="6:78">
      <c r="F35" s="11"/>
      <c r="G35" s="11"/>
      <c r="H35" s="11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10"/>
      <c r="BS35" s="10"/>
      <c r="BT35" s="10"/>
      <c r="BU35" s="10"/>
      <c r="BV35" s="10"/>
      <c r="BW35" s="10"/>
      <c r="BX35" s="10"/>
      <c r="BY35" s="10"/>
      <c r="BZ35" s="10"/>
    </row>
    <row r="36" spans="6:78">
      <c r="F36" s="11"/>
      <c r="G36" s="11"/>
      <c r="H36" s="11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10"/>
      <c r="BS36" s="10"/>
      <c r="BT36" s="10"/>
      <c r="BU36" s="10"/>
      <c r="BV36" s="10"/>
      <c r="BW36" s="10"/>
      <c r="BX36" s="10"/>
      <c r="BY36" s="10"/>
      <c r="BZ36" s="10"/>
    </row>
    <row r="37" spans="6:78">
      <c r="F37" s="11"/>
      <c r="G37" s="11"/>
      <c r="H37" s="11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10"/>
      <c r="BS37" s="10"/>
      <c r="BT37" s="10"/>
      <c r="BU37" s="10"/>
      <c r="BV37" s="10"/>
      <c r="BW37" s="10"/>
      <c r="BX37" s="10"/>
      <c r="BY37" s="10"/>
      <c r="BZ37" s="10"/>
    </row>
    <row r="38" spans="6:78">
      <c r="F38" s="11"/>
      <c r="G38" s="11"/>
      <c r="H38" s="11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10"/>
      <c r="BS38" s="10"/>
      <c r="BT38" s="10"/>
      <c r="BU38" s="10"/>
      <c r="BV38" s="10"/>
      <c r="BW38" s="10"/>
      <c r="BX38" s="10"/>
      <c r="BY38" s="10"/>
      <c r="BZ38" s="10"/>
    </row>
    <row r="39" spans="6:78">
      <c r="F39" s="11"/>
      <c r="G39" s="11"/>
      <c r="H39" s="11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10"/>
      <c r="BS39" s="10"/>
      <c r="BT39" s="10"/>
      <c r="BU39" s="10"/>
      <c r="BV39" s="10"/>
      <c r="BW39" s="10"/>
      <c r="BX39" s="10"/>
      <c r="BY39" s="10"/>
      <c r="BZ39" s="10"/>
    </row>
    <row r="40" spans="6:78">
      <c r="F40" s="10"/>
      <c r="G40" s="10"/>
      <c r="H40" s="10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10"/>
      <c r="BS40" s="10"/>
      <c r="BT40" s="10"/>
      <c r="BU40" s="10"/>
      <c r="BV40" s="10"/>
      <c r="BW40" s="10"/>
      <c r="BX40" s="10"/>
      <c r="BY40" s="10"/>
      <c r="BZ40" s="10"/>
    </row>
    <row r="41" spans="6:78">
      <c r="F41" s="10"/>
      <c r="G41" s="10"/>
      <c r="H41" s="10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10"/>
      <c r="BS41" s="10"/>
      <c r="BT41" s="10"/>
      <c r="BU41" s="10"/>
      <c r="BV41" s="10"/>
      <c r="BW41" s="10"/>
      <c r="BX41" s="10"/>
      <c r="BY41" s="10"/>
      <c r="BZ41" s="10"/>
    </row>
    <row r="42" spans="6:78">
      <c r="F42" s="10"/>
      <c r="G42" s="10"/>
      <c r="H42" s="10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10"/>
      <c r="BS42" s="10"/>
      <c r="BT42" s="10"/>
      <c r="BU42" s="10"/>
      <c r="BV42" s="10"/>
      <c r="BW42" s="10"/>
      <c r="BX42" s="10"/>
      <c r="BY42" s="10"/>
      <c r="BZ42" s="10"/>
    </row>
    <row r="43" spans="6:78">
      <c r="F43" s="10"/>
      <c r="G43" s="10"/>
      <c r="H43" s="10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10"/>
      <c r="BS43" s="10"/>
      <c r="BT43" s="10"/>
      <c r="BU43" s="10"/>
      <c r="BV43" s="10"/>
      <c r="BW43" s="10"/>
      <c r="BX43" s="10"/>
      <c r="BY43" s="10"/>
      <c r="BZ43" s="10"/>
    </row>
    <row r="44" spans="6:78">
      <c r="F44" s="10"/>
      <c r="G44" s="10"/>
      <c r="H44" s="10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10"/>
      <c r="BS44" s="10"/>
      <c r="BT44" s="10"/>
      <c r="BU44" s="10"/>
      <c r="BV44" s="10"/>
      <c r="BW44" s="10"/>
      <c r="BX44" s="10"/>
      <c r="BY44" s="10"/>
      <c r="BZ44" s="10"/>
    </row>
    <row r="45" spans="6:78">
      <c r="F45" s="10"/>
      <c r="G45" s="10"/>
      <c r="H45" s="10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10"/>
      <c r="BS45" s="10"/>
      <c r="BT45" s="10"/>
      <c r="BU45" s="10"/>
      <c r="BV45" s="10"/>
      <c r="BW45" s="10"/>
      <c r="BX45" s="10"/>
      <c r="BY45" s="10"/>
      <c r="BZ45" s="10"/>
    </row>
    <row r="46" spans="6:78">
      <c r="F46" s="10"/>
      <c r="G46" s="10"/>
      <c r="H46" s="10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10"/>
      <c r="BS46" s="10"/>
      <c r="BT46" s="10"/>
      <c r="BU46" s="10"/>
      <c r="BV46" s="10"/>
      <c r="BW46" s="10"/>
      <c r="BX46" s="10"/>
      <c r="BY46" s="10"/>
      <c r="BZ46" s="10"/>
    </row>
    <row r="47" spans="6:78">
      <c r="F47" s="10"/>
      <c r="G47" s="10"/>
      <c r="H47" s="10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10"/>
      <c r="BS47" s="10"/>
      <c r="BT47" s="10"/>
      <c r="BU47" s="10"/>
      <c r="BV47" s="10"/>
      <c r="BW47" s="10"/>
      <c r="BX47" s="10"/>
      <c r="BY47" s="10"/>
      <c r="BZ47" s="10"/>
    </row>
    <row r="48" spans="6:78">
      <c r="F48" s="10"/>
      <c r="G48" s="10"/>
      <c r="H48" s="10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10"/>
      <c r="BS48" s="10"/>
      <c r="BT48" s="10"/>
      <c r="BU48" s="10"/>
      <c r="BV48" s="10"/>
      <c r="BW48" s="10"/>
      <c r="BX48" s="10"/>
      <c r="BY48" s="10"/>
      <c r="BZ48" s="10"/>
    </row>
    <row r="49" spans="6:78">
      <c r="F49" s="10"/>
      <c r="G49" s="10"/>
      <c r="H49" s="10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10"/>
      <c r="BS49" s="10"/>
      <c r="BT49" s="10"/>
      <c r="BU49" s="10"/>
      <c r="BV49" s="10"/>
      <c r="BW49" s="10"/>
      <c r="BX49" s="10"/>
      <c r="BY49" s="10"/>
      <c r="BZ49" s="10"/>
    </row>
    <row r="50" spans="6:78">
      <c r="F50" s="10"/>
      <c r="G50" s="10"/>
      <c r="H50" s="10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10"/>
      <c r="BS50" s="10"/>
      <c r="BT50" s="10"/>
      <c r="BU50" s="10"/>
      <c r="BV50" s="10"/>
      <c r="BW50" s="10"/>
      <c r="BX50" s="10"/>
      <c r="BY50" s="10"/>
      <c r="BZ50" s="10"/>
    </row>
    <row r="51" spans="6:78">
      <c r="F51" s="10"/>
      <c r="G51" s="10"/>
      <c r="H51" s="10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10"/>
      <c r="BS51" s="10"/>
      <c r="BT51" s="10"/>
      <c r="BU51" s="10"/>
      <c r="BV51" s="10"/>
      <c r="BW51" s="10"/>
      <c r="BX51" s="10"/>
      <c r="BY51" s="10"/>
      <c r="BZ51" s="10"/>
    </row>
    <row r="52" spans="6:78">
      <c r="F52" s="10"/>
      <c r="G52" s="10"/>
      <c r="H52" s="10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10"/>
      <c r="BS52" s="10"/>
      <c r="BT52" s="10"/>
      <c r="BU52" s="10"/>
      <c r="BV52" s="10"/>
      <c r="BW52" s="10"/>
      <c r="BX52" s="10"/>
      <c r="BY52" s="10"/>
      <c r="BZ52" s="10"/>
    </row>
    <row r="53" spans="6:78">
      <c r="F53" s="10"/>
      <c r="G53" s="10"/>
      <c r="H53" s="10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10"/>
      <c r="BS53" s="10"/>
      <c r="BT53" s="10"/>
      <c r="BU53" s="10"/>
      <c r="BV53" s="10"/>
      <c r="BW53" s="10"/>
      <c r="BX53" s="10"/>
      <c r="BY53" s="10"/>
      <c r="BZ53" s="10"/>
    </row>
    <row r="54" spans="6:78">
      <c r="F54" s="10"/>
      <c r="G54" s="10"/>
      <c r="H54" s="10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10"/>
      <c r="BS54" s="10"/>
      <c r="BT54" s="10"/>
      <c r="BU54" s="10"/>
      <c r="BV54" s="10"/>
      <c r="BW54" s="10"/>
      <c r="BX54" s="10"/>
      <c r="BY54" s="10"/>
      <c r="BZ54" s="10"/>
    </row>
    <row r="55" spans="6:78">
      <c r="F55" s="10"/>
      <c r="G55" s="10"/>
      <c r="H55" s="10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10"/>
      <c r="BS55" s="10"/>
      <c r="BT55" s="10"/>
      <c r="BU55" s="10"/>
      <c r="BV55" s="10"/>
      <c r="BW55" s="10"/>
      <c r="BX55" s="10"/>
      <c r="BY55" s="10"/>
      <c r="BZ55" s="10"/>
    </row>
    <row r="56" spans="6:78">
      <c r="F56" s="10"/>
      <c r="G56" s="10"/>
      <c r="H56" s="10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10"/>
      <c r="BS56" s="10"/>
      <c r="BT56" s="10"/>
      <c r="BU56" s="10"/>
      <c r="BV56" s="10"/>
      <c r="BW56" s="10"/>
      <c r="BX56" s="10"/>
      <c r="BY56" s="10"/>
      <c r="BZ56" s="10"/>
    </row>
    <row r="57" spans="6:78">
      <c r="F57" s="10"/>
      <c r="G57" s="10"/>
      <c r="H57" s="10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10"/>
      <c r="BS57" s="10"/>
      <c r="BT57" s="10"/>
      <c r="BU57" s="10"/>
      <c r="BV57" s="10"/>
      <c r="BW57" s="10"/>
      <c r="BX57" s="10"/>
      <c r="BY57" s="10"/>
      <c r="BZ57" s="10"/>
    </row>
    <row r="58" spans="6:78">
      <c r="F58" s="10"/>
      <c r="G58" s="10"/>
      <c r="H58" s="10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10"/>
      <c r="BS58" s="10"/>
      <c r="BT58" s="10"/>
      <c r="BU58" s="10"/>
      <c r="BV58" s="10"/>
      <c r="BW58" s="10"/>
      <c r="BX58" s="10"/>
      <c r="BY58" s="10"/>
      <c r="BZ58" s="10"/>
    </row>
    <row r="59" spans="6:78">
      <c r="F59" s="10"/>
      <c r="G59" s="10"/>
      <c r="H59" s="10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10"/>
      <c r="BS59" s="10"/>
      <c r="BT59" s="10"/>
      <c r="BU59" s="10"/>
      <c r="BV59" s="10"/>
      <c r="BW59" s="10"/>
      <c r="BX59" s="10"/>
      <c r="BY59" s="10"/>
      <c r="BZ59" s="10"/>
    </row>
    <row r="60" spans="6:78">
      <c r="F60" s="10"/>
      <c r="G60" s="10"/>
      <c r="H60" s="10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10"/>
      <c r="BS60" s="10"/>
      <c r="BT60" s="10"/>
      <c r="BU60" s="10"/>
      <c r="BV60" s="10"/>
      <c r="BW60" s="10"/>
      <c r="BX60" s="10"/>
      <c r="BY60" s="10"/>
      <c r="BZ60" s="10"/>
    </row>
    <row r="61" spans="6:78">
      <c r="F61" s="10"/>
      <c r="G61" s="10"/>
      <c r="H61" s="10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10"/>
      <c r="BS61" s="10"/>
      <c r="BT61" s="10"/>
      <c r="BU61" s="10"/>
      <c r="BV61" s="10"/>
      <c r="BW61" s="10"/>
      <c r="BX61" s="10"/>
      <c r="BY61" s="10"/>
      <c r="BZ61" s="10"/>
    </row>
    <row r="62" spans="6:78">
      <c r="F62" s="10"/>
      <c r="G62" s="10"/>
      <c r="H62" s="10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10"/>
      <c r="BS62" s="10"/>
      <c r="BT62" s="10"/>
      <c r="BU62" s="10"/>
      <c r="BV62" s="10"/>
      <c r="BW62" s="10"/>
      <c r="BX62" s="10"/>
      <c r="BY62" s="10"/>
      <c r="BZ62" s="10"/>
    </row>
    <row r="63" spans="6:78">
      <c r="F63" s="10"/>
      <c r="G63" s="10"/>
      <c r="H63" s="10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10"/>
      <c r="BS63" s="10"/>
      <c r="BT63" s="10"/>
      <c r="BU63" s="10"/>
      <c r="BV63" s="10"/>
      <c r="BW63" s="10"/>
      <c r="BX63" s="10"/>
      <c r="BY63" s="10"/>
      <c r="BZ63" s="10"/>
    </row>
    <row r="64" spans="6:78">
      <c r="F64" s="10"/>
      <c r="G64" s="10"/>
      <c r="H64" s="10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10"/>
      <c r="BS64" s="10"/>
      <c r="BT64" s="10"/>
      <c r="BU64" s="10"/>
      <c r="BV64" s="10"/>
      <c r="BW64" s="10"/>
      <c r="BX64" s="10"/>
      <c r="BY64" s="10"/>
      <c r="BZ64" s="10"/>
    </row>
    <row r="65" spans="6:78">
      <c r="F65" s="10"/>
      <c r="G65" s="10"/>
      <c r="H65" s="10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10"/>
      <c r="BS65" s="10"/>
      <c r="BT65" s="10"/>
      <c r="BU65" s="10"/>
      <c r="BV65" s="10"/>
      <c r="BW65" s="10"/>
      <c r="BX65" s="10"/>
      <c r="BY65" s="10"/>
      <c r="BZ65" s="10"/>
    </row>
    <row r="66" spans="6:78">
      <c r="F66" s="10"/>
      <c r="G66" s="10"/>
      <c r="H66" s="10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10"/>
      <c r="BS66" s="10"/>
      <c r="BT66" s="10"/>
      <c r="BU66" s="10"/>
      <c r="BV66" s="10"/>
      <c r="BW66" s="10"/>
      <c r="BX66" s="10"/>
      <c r="BY66" s="10"/>
      <c r="BZ66" s="10"/>
    </row>
    <row r="67" spans="6:78">
      <c r="F67" s="10"/>
      <c r="G67" s="10"/>
      <c r="H67" s="10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10"/>
      <c r="BS67" s="10"/>
      <c r="BT67" s="10"/>
      <c r="BU67" s="10"/>
      <c r="BV67" s="10"/>
      <c r="BW67" s="10"/>
      <c r="BX67" s="10"/>
      <c r="BY67" s="10"/>
      <c r="BZ67" s="10"/>
    </row>
    <row r="68" spans="6:78">
      <c r="F68" s="10"/>
      <c r="G68" s="10"/>
      <c r="H68" s="10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10"/>
      <c r="BS68" s="10"/>
      <c r="BT68" s="10"/>
      <c r="BU68" s="10"/>
      <c r="BV68" s="10"/>
      <c r="BW68" s="10"/>
      <c r="BX68" s="10"/>
      <c r="BY68" s="10"/>
      <c r="BZ68" s="10"/>
    </row>
    <row r="69" spans="6:78">
      <c r="F69" s="10"/>
      <c r="G69" s="10"/>
      <c r="H69" s="10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10"/>
      <c r="BS69" s="10"/>
      <c r="BT69" s="10"/>
      <c r="BU69" s="10"/>
      <c r="BV69" s="10"/>
      <c r="BW69" s="10"/>
      <c r="BX69" s="10"/>
      <c r="BY69" s="10"/>
      <c r="BZ69" s="10"/>
    </row>
    <row r="70" spans="6:78">
      <c r="F70" s="10"/>
      <c r="G70" s="10"/>
      <c r="H70" s="10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10"/>
      <c r="BS70" s="10"/>
      <c r="BT70" s="10"/>
      <c r="BU70" s="10"/>
      <c r="BV70" s="10"/>
      <c r="BW70" s="10"/>
      <c r="BX70" s="10"/>
      <c r="BY70" s="10"/>
      <c r="BZ70" s="10"/>
    </row>
    <row r="71" spans="6:78">
      <c r="F71" s="10"/>
      <c r="G71" s="10"/>
      <c r="H71" s="10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10"/>
      <c r="BS71" s="10"/>
      <c r="BT71" s="10"/>
      <c r="BU71" s="10"/>
      <c r="BV71" s="10"/>
      <c r="BW71" s="10"/>
      <c r="BX71" s="10"/>
      <c r="BY71" s="10"/>
      <c r="BZ71" s="10"/>
    </row>
    <row r="72" spans="6:78">
      <c r="F72" s="10"/>
      <c r="G72" s="10"/>
      <c r="H72" s="10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10"/>
      <c r="BS72" s="10"/>
      <c r="BT72" s="10"/>
      <c r="BU72" s="10"/>
      <c r="BV72" s="10"/>
      <c r="BW72" s="10"/>
      <c r="BX72" s="10"/>
      <c r="BY72" s="10"/>
      <c r="BZ72" s="10"/>
    </row>
    <row r="73" spans="6:78">
      <c r="F73" s="10"/>
      <c r="G73" s="10"/>
      <c r="H73" s="10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10"/>
      <c r="BS73" s="10"/>
      <c r="BT73" s="10"/>
      <c r="BU73" s="10"/>
      <c r="BV73" s="10"/>
      <c r="BW73" s="10"/>
      <c r="BX73" s="10"/>
      <c r="BY73" s="10"/>
      <c r="BZ73" s="10"/>
    </row>
    <row r="74" spans="6:78">
      <c r="F74" s="10"/>
      <c r="G74" s="10"/>
      <c r="H74" s="10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10"/>
      <c r="BS74" s="10"/>
      <c r="BT74" s="10"/>
      <c r="BU74" s="10"/>
      <c r="BV74" s="10"/>
      <c r="BW74" s="10"/>
      <c r="BX74" s="10"/>
      <c r="BY74" s="10"/>
      <c r="BZ74" s="10"/>
    </row>
    <row r="75" spans="6:78">
      <c r="F75" s="10"/>
      <c r="G75" s="10"/>
      <c r="H75" s="10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10"/>
      <c r="BS75" s="10"/>
      <c r="BT75" s="10"/>
      <c r="BU75" s="10"/>
      <c r="BV75" s="10"/>
      <c r="BW75" s="10"/>
      <c r="BX75" s="10"/>
      <c r="BY75" s="10"/>
      <c r="BZ75" s="10"/>
    </row>
    <row r="76" spans="6:78">
      <c r="F76" s="10"/>
      <c r="G76" s="10"/>
      <c r="H76" s="10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10"/>
      <c r="BS76" s="10"/>
      <c r="BT76" s="10"/>
      <c r="BU76" s="10"/>
      <c r="BV76" s="10"/>
      <c r="BW76" s="10"/>
      <c r="BX76" s="10"/>
      <c r="BY76" s="10"/>
      <c r="BZ76" s="10"/>
    </row>
    <row r="77" spans="6:78">
      <c r="F77" s="10"/>
      <c r="G77" s="10"/>
      <c r="H77" s="10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10"/>
      <c r="BS77" s="10"/>
      <c r="BT77" s="10"/>
      <c r="BU77" s="10"/>
      <c r="BV77" s="10"/>
      <c r="BW77" s="10"/>
      <c r="BX77" s="10"/>
      <c r="BY77" s="10"/>
      <c r="BZ77" s="10"/>
    </row>
    <row r="78" spans="6:78">
      <c r="F78" s="10"/>
      <c r="G78" s="10"/>
      <c r="H78" s="10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10"/>
      <c r="BS78" s="10"/>
      <c r="BT78" s="10"/>
      <c r="BU78" s="10"/>
      <c r="BV78" s="10"/>
      <c r="BW78" s="10"/>
      <c r="BX78" s="10"/>
      <c r="BY78" s="10"/>
      <c r="BZ78" s="10"/>
    </row>
    <row r="79" spans="6:78">
      <c r="F79" s="10"/>
      <c r="G79" s="10"/>
      <c r="H79" s="10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10"/>
      <c r="BS79" s="10"/>
      <c r="BT79" s="10"/>
      <c r="BU79" s="10"/>
      <c r="BV79" s="10"/>
      <c r="BW79" s="10"/>
      <c r="BX79" s="10"/>
      <c r="BY79" s="10"/>
      <c r="BZ79" s="10"/>
    </row>
    <row r="80" spans="6:78">
      <c r="F80" s="10"/>
      <c r="G80" s="10"/>
      <c r="H80" s="10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10"/>
      <c r="BS80" s="10"/>
      <c r="BT80" s="10"/>
      <c r="BU80" s="10"/>
      <c r="BV80" s="10"/>
      <c r="BW80" s="10"/>
      <c r="BX80" s="10"/>
      <c r="BY80" s="10"/>
      <c r="BZ80" s="10"/>
    </row>
    <row r="81" spans="6:78">
      <c r="F81" s="10"/>
      <c r="G81" s="10"/>
      <c r="H81" s="10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10"/>
      <c r="BS81" s="10"/>
      <c r="BT81" s="10"/>
      <c r="BU81" s="10"/>
      <c r="BV81" s="10"/>
      <c r="BW81" s="10"/>
      <c r="BX81" s="10"/>
      <c r="BY81" s="10"/>
      <c r="BZ81" s="10"/>
    </row>
    <row r="82" spans="6:78">
      <c r="F82" s="10"/>
      <c r="G82" s="10"/>
      <c r="H82" s="10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10"/>
      <c r="BS82" s="10"/>
      <c r="BT82" s="10"/>
      <c r="BU82" s="10"/>
      <c r="BV82" s="10"/>
      <c r="BW82" s="10"/>
      <c r="BX82" s="10"/>
      <c r="BY82" s="10"/>
      <c r="BZ82" s="10"/>
    </row>
    <row r="83" spans="6:78">
      <c r="F83" s="10"/>
      <c r="G83" s="10"/>
      <c r="H83" s="10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10"/>
      <c r="BS83" s="10"/>
      <c r="BT83" s="10"/>
      <c r="BU83" s="10"/>
      <c r="BV83" s="10"/>
      <c r="BW83" s="10"/>
      <c r="BX83" s="10"/>
      <c r="BY83" s="10"/>
      <c r="BZ83" s="10"/>
    </row>
    <row r="84" spans="6:78">
      <c r="F84" s="10"/>
      <c r="G84" s="10"/>
      <c r="H84" s="10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10"/>
      <c r="BS84" s="10"/>
      <c r="BT84" s="10"/>
      <c r="BU84" s="10"/>
      <c r="BV84" s="10"/>
      <c r="BW84" s="10"/>
      <c r="BX84" s="10"/>
      <c r="BY84" s="10"/>
      <c r="BZ84" s="10"/>
    </row>
    <row r="85" spans="6:78">
      <c r="F85" s="10"/>
      <c r="G85" s="10"/>
      <c r="H85" s="10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10"/>
      <c r="BS85" s="10"/>
      <c r="BT85" s="10"/>
      <c r="BU85" s="10"/>
      <c r="BV85" s="10"/>
      <c r="BW85" s="10"/>
      <c r="BX85" s="10"/>
      <c r="BY85" s="10"/>
      <c r="BZ85" s="10"/>
    </row>
    <row r="86" spans="6:78">
      <c r="F86" s="10"/>
      <c r="G86" s="10"/>
      <c r="H86" s="10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10"/>
      <c r="BS86" s="10"/>
      <c r="BT86" s="10"/>
      <c r="BU86" s="10"/>
      <c r="BV86" s="10"/>
      <c r="BW86" s="10"/>
      <c r="BX86" s="10"/>
      <c r="BY86" s="10"/>
      <c r="BZ86" s="10"/>
    </row>
    <row r="87" spans="6:78">
      <c r="F87" s="10"/>
      <c r="G87" s="10"/>
      <c r="H87" s="10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10"/>
      <c r="BS87" s="10"/>
      <c r="BT87" s="10"/>
      <c r="BU87" s="10"/>
      <c r="BV87" s="10"/>
      <c r="BW87" s="10"/>
      <c r="BX87" s="10"/>
      <c r="BY87" s="10"/>
      <c r="BZ87" s="10"/>
    </row>
    <row r="88" spans="6:78">
      <c r="F88" s="10"/>
      <c r="G88" s="10"/>
      <c r="H88" s="10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10"/>
      <c r="BS88" s="10"/>
      <c r="BT88" s="10"/>
      <c r="BU88" s="10"/>
      <c r="BV88" s="10"/>
      <c r="BW88" s="10"/>
      <c r="BX88" s="10"/>
      <c r="BY88" s="10"/>
      <c r="BZ88" s="10"/>
    </row>
    <row r="89" spans="6:78">
      <c r="F89" s="10"/>
      <c r="G89" s="10"/>
      <c r="H89" s="10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10"/>
      <c r="BS89" s="10"/>
      <c r="BT89" s="10"/>
      <c r="BU89" s="10"/>
      <c r="BV89" s="10"/>
      <c r="BW89" s="10"/>
      <c r="BX89" s="10"/>
      <c r="BY89" s="10"/>
      <c r="BZ89" s="10"/>
    </row>
    <row r="90" spans="6:78">
      <c r="F90" s="10"/>
      <c r="G90" s="10"/>
      <c r="H90" s="10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10"/>
      <c r="BS90" s="10"/>
      <c r="BT90" s="10"/>
      <c r="BU90" s="10"/>
      <c r="BV90" s="10"/>
      <c r="BW90" s="10"/>
      <c r="BX90" s="10"/>
      <c r="BY90" s="10"/>
      <c r="BZ90" s="10"/>
    </row>
    <row r="91" spans="6:78">
      <c r="F91" s="10"/>
      <c r="G91" s="10"/>
      <c r="H91" s="10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10"/>
      <c r="BS91" s="10"/>
      <c r="BT91" s="10"/>
      <c r="BU91" s="10"/>
      <c r="BV91" s="10"/>
      <c r="BW91" s="10"/>
      <c r="BX91" s="10"/>
      <c r="BY91" s="10"/>
      <c r="BZ91" s="10"/>
    </row>
    <row r="92" spans="6:78">
      <c r="F92" s="10"/>
      <c r="G92" s="10"/>
      <c r="H92" s="10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10"/>
      <c r="BS92" s="10"/>
      <c r="BT92" s="10"/>
      <c r="BU92" s="10"/>
      <c r="BV92" s="10"/>
      <c r="BW92" s="10"/>
      <c r="BX92" s="10"/>
      <c r="BY92" s="10"/>
      <c r="BZ92" s="10"/>
    </row>
    <row r="93" spans="6:78">
      <c r="F93" s="10"/>
      <c r="G93" s="10"/>
      <c r="H93" s="10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10"/>
      <c r="BS93" s="10"/>
      <c r="BT93" s="10"/>
      <c r="BU93" s="10"/>
      <c r="BV93" s="10"/>
      <c r="BW93" s="10"/>
      <c r="BX93" s="10"/>
      <c r="BY93" s="10"/>
      <c r="BZ93" s="10"/>
    </row>
    <row r="94" spans="6:78">
      <c r="F94" s="10"/>
      <c r="G94" s="10"/>
      <c r="H94" s="10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10"/>
      <c r="BS94" s="10"/>
      <c r="BT94" s="10"/>
      <c r="BU94" s="10"/>
      <c r="BV94" s="10"/>
      <c r="BW94" s="10"/>
      <c r="BX94" s="10"/>
      <c r="BY94" s="10"/>
      <c r="BZ94" s="10"/>
    </row>
    <row r="95" spans="6:78">
      <c r="F95" s="10"/>
      <c r="G95" s="10"/>
      <c r="H95" s="10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10"/>
      <c r="BS95" s="10"/>
      <c r="BT95" s="10"/>
      <c r="BU95" s="10"/>
      <c r="BV95" s="10"/>
      <c r="BW95" s="10"/>
      <c r="BX95" s="10"/>
      <c r="BY95" s="10"/>
      <c r="BZ95" s="10"/>
    </row>
    <row r="96" spans="6:78">
      <c r="F96" s="10"/>
      <c r="G96" s="10"/>
      <c r="H96" s="10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10"/>
      <c r="BS96" s="10"/>
      <c r="BT96" s="10"/>
      <c r="BU96" s="10"/>
      <c r="BV96" s="10"/>
      <c r="BW96" s="10"/>
      <c r="BX96" s="10"/>
      <c r="BY96" s="10"/>
      <c r="BZ96" s="10"/>
    </row>
    <row r="97" spans="6:78">
      <c r="F97" s="10"/>
      <c r="G97" s="10"/>
      <c r="H97" s="10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10"/>
      <c r="BS97" s="10"/>
      <c r="BT97" s="10"/>
      <c r="BU97" s="10"/>
      <c r="BV97" s="10"/>
      <c r="BW97" s="10"/>
      <c r="BX97" s="10"/>
      <c r="BY97" s="10"/>
      <c r="BZ97" s="10"/>
    </row>
    <row r="98" spans="6:78">
      <c r="F98" s="10"/>
      <c r="G98" s="10"/>
      <c r="H98" s="10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10"/>
      <c r="BS98" s="10"/>
      <c r="BT98" s="10"/>
      <c r="BU98" s="10"/>
      <c r="BV98" s="10"/>
      <c r="BW98" s="10"/>
      <c r="BX98" s="10"/>
      <c r="BY98" s="10"/>
      <c r="BZ98" s="10"/>
    </row>
    <row r="99" spans="6:78">
      <c r="F99" s="10"/>
      <c r="G99" s="10"/>
      <c r="H99" s="10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10"/>
      <c r="BS99" s="10"/>
      <c r="BT99" s="10"/>
      <c r="BU99" s="10"/>
      <c r="BV99" s="10"/>
      <c r="BW99" s="10"/>
      <c r="BX99" s="10"/>
      <c r="BY99" s="10"/>
      <c r="BZ99" s="10"/>
    </row>
    <row r="100" spans="6:78">
      <c r="F100" s="10"/>
      <c r="G100" s="10"/>
      <c r="H100" s="10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10"/>
      <c r="BS100" s="10"/>
      <c r="BT100" s="10"/>
      <c r="BU100" s="10"/>
      <c r="BV100" s="10"/>
      <c r="BW100" s="10"/>
      <c r="BX100" s="10"/>
      <c r="BY100" s="10"/>
      <c r="BZ100" s="10"/>
    </row>
    <row r="101" spans="6:78">
      <c r="F101" s="8"/>
      <c r="G101" s="8"/>
      <c r="H101" s="8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</row>
    <row r="102" spans="6:78">
      <c r="F102" s="8"/>
      <c r="G102" s="8"/>
      <c r="H102" s="8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</row>
    <row r="103" spans="6:78">
      <c r="F103" s="8"/>
      <c r="G103" s="8"/>
      <c r="H103" s="8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</row>
    <row r="104" spans="6:78">
      <c r="F104" s="8"/>
      <c r="G104" s="8"/>
      <c r="H104" s="8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</row>
    <row r="105" spans="6:78">
      <c r="F105" s="8"/>
      <c r="G105" s="8"/>
      <c r="H105" s="8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</row>
    <row r="106" spans="6:78">
      <c r="F106" s="8"/>
      <c r="G106" s="8"/>
      <c r="H106" s="8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</row>
    <row r="107" spans="6:78">
      <c r="F107" s="8"/>
      <c r="G107" s="8"/>
      <c r="H107" s="8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</row>
    <row r="108" spans="6:78">
      <c r="F108" s="8"/>
      <c r="G108" s="8"/>
      <c r="H108" s="8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</row>
    <row r="109" spans="6:78">
      <c r="F109" s="8"/>
      <c r="G109" s="8"/>
      <c r="H109" s="8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</row>
    <row r="110" spans="6:78">
      <c r="F110" s="8"/>
      <c r="G110" s="8"/>
      <c r="H110" s="8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</row>
    <row r="111" spans="6:78">
      <c r="F111" s="8"/>
      <c r="G111" s="8"/>
      <c r="H111" s="8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</row>
    <row r="112" spans="6:78">
      <c r="F112" s="8"/>
      <c r="G112" s="8"/>
      <c r="H112" s="8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</row>
    <row r="113" spans="6:69">
      <c r="F113" s="8"/>
      <c r="G113" s="8"/>
      <c r="H113" s="8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</row>
    <row r="114" spans="6:69">
      <c r="F114" s="8"/>
      <c r="G114" s="8"/>
      <c r="H114" s="8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</row>
    <row r="115" spans="6:69">
      <c r="F115" s="8"/>
      <c r="G115" s="8"/>
      <c r="H115" s="8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</row>
    <row r="116" spans="6:69">
      <c r="F116" s="8"/>
      <c r="G116" s="8"/>
      <c r="H116" s="8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</row>
    <row r="117" spans="6:69">
      <c r="F117" s="8"/>
      <c r="G117" s="8"/>
      <c r="H117" s="8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</row>
    <row r="118" spans="6:69">
      <c r="F118" s="8"/>
      <c r="G118" s="8"/>
      <c r="H118" s="8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</row>
    <row r="119" spans="6:69">
      <c r="F119" s="8"/>
      <c r="G119" s="8"/>
      <c r="H119" s="8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</row>
    <row r="120" spans="6:69">
      <c r="F120" s="8"/>
      <c r="G120" s="8"/>
      <c r="H120" s="8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</row>
    <row r="121" spans="6:69">
      <c r="F121" s="8"/>
      <c r="G121" s="8"/>
      <c r="H121" s="8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</row>
    <row r="122" spans="6:69">
      <c r="F122" s="8"/>
      <c r="G122" s="8"/>
      <c r="H122" s="8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</row>
    <row r="123" spans="6:69">
      <c r="F123" s="8"/>
      <c r="G123" s="8"/>
      <c r="H123" s="8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</row>
    <row r="124" spans="6:69">
      <c r="F124" s="8"/>
      <c r="G124" s="8"/>
      <c r="H124" s="8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</row>
    <row r="125" spans="6:69">
      <c r="F125" s="8"/>
      <c r="G125" s="8"/>
      <c r="H125" s="8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</row>
    <row r="126" spans="6:69">
      <c r="F126" s="8"/>
      <c r="G126" s="8"/>
      <c r="H126" s="8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</row>
    <row r="127" spans="6:69">
      <c r="F127" s="8"/>
      <c r="G127" s="8"/>
      <c r="H127" s="8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</row>
    <row r="128" spans="6:69">
      <c r="F128" s="8"/>
      <c r="G128" s="8"/>
      <c r="H128" s="8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</row>
    <row r="129" spans="6:69">
      <c r="F129" s="8"/>
      <c r="G129" s="8"/>
      <c r="H129" s="8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</row>
    <row r="130" spans="6:69">
      <c r="F130" s="8"/>
      <c r="G130" s="8"/>
      <c r="H130" s="8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</row>
    <row r="131" spans="6:69">
      <c r="F131" s="8"/>
      <c r="G131" s="8"/>
      <c r="H131" s="8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</row>
    <row r="132" spans="6:69">
      <c r="F132" s="8"/>
      <c r="G132" s="8"/>
      <c r="H132" s="8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</row>
    <row r="133" spans="6:69">
      <c r="F133" s="8"/>
      <c r="G133" s="8"/>
      <c r="H133" s="8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</row>
    <row r="134" spans="6:69">
      <c r="F134" s="8"/>
      <c r="G134" s="8"/>
      <c r="H134" s="8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</row>
    <row r="135" spans="6:69">
      <c r="F135" s="8"/>
      <c r="G135" s="8"/>
      <c r="H135" s="8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</row>
    <row r="136" spans="6:69">
      <c r="F136" s="8"/>
      <c r="G136" s="8"/>
      <c r="H136" s="8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</row>
    <row r="137" spans="6:69">
      <c r="F137" s="8"/>
      <c r="G137" s="8"/>
      <c r="H137" s="8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</row>
    <row r="138" spans="6:69">
      <c r="F138" s="8"/>
      <c r="G138" s="8"/>
      <c r="H138" s="8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</row>
    <row r="139" spans="6:69">
      <c r="F139" s="8"/>
      <c r="G139" s="8"/>
      <c r="H139" s="8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</row>
    <row r="140" spans="6:69">
      <c r="F140" s="8"/>
      <c r="G140" s="8"/>
      <c r="H140" s="8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</row>
    <row r="141" spans="6:69">
      <c r="F141" s="8"/>
      <c r="G141" s="8"/>
      <c r="H141" s="8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</row>
    <row r="142" spans="6:69">
      <c r="F142" s="8"/>
      <c r="G142" s="8"/>
      <c r="H142" s="8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</row>
    <row r="143" spans="6:69">
      <c r="F143" s="8"/>
      <c r="G143" s="8"/>
      <c r="H143" s="8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</row>
    <row r="144" spans="6:69">
      <c r="F144" s="8"/>
      <c r="G144" s="8"/>
      <c r="H144" s="8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</row>
    <row r="145" spans="6:69">
      <c r="F145" s="8"/>
      <c r="G145" s="8"/>
      <c r="H145" s="8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</row>
    <row r="146" spans="6:69">
      <c r="F146" s="8"/>
      <c r="G146" s="8"/>
      <c r="H146" s="8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</row>
    <row r="147" spans="6:69">
      <c r="F147" s="8"/>
      <c r="G147" s="8"/>
      <c r="H147" s="8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</row>
    <row r="148" spans="6:69">
      <c r="F148" s="8"/>
      <c r="G148" s="8"/>
      <c r="H148" s="8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</row>
    <row r="149" spans="6:69">
      <c r="F149" s="8"/>
      <c r="G149" s="8"/>
      <c r="H149" s="8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</row>
    <row r="150" spans="6:69">
      <c r="F150" s="8"/>
      <c r="G150" s="8"/>
      <c r="H150" s="8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</row>
    <row r="151" spans="6:69"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</row>
    <row r="152" spans="6:69"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</row>
    <row r="153" spans="6:69"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</row>
    <row r="154" spans="6:69"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</row>
    <row r="155" spans="6:69"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</row>
    <row r="156" spans="6:69"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</row>
    <row r="157" spans="6:69"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</row>
    <row r="158" spans="6:69"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</row>
    <row r="159" spans="6:69"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</row>
    <row r="160" spans="6:69"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</row>
    <row r="161" spans="9:69"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</row>
    <row r="162" spans="9:69"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</row>
    <row r="163" spans="9:69"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</row>
    <row r="164" spans="9:69"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</row>
    <row r="165" spans="9:69"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</row>
    <row r="166" spans="9:69"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</row>
    <row r="167" spans="9:69"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</row>
    <row r="168" spans="9:69"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</row>
    <row r="169" spans="9:69"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</row>
    <row r="170" spans="9:69"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</row>
    <row r="171" spans="9:69"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</row>
    <row r="172" spans="9:69"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</row>
    <row r="173" spans="9:69"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</row>
    <row r="174" spans="9:69"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</row>
    <row r="175" spans="9:69"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</row>
    <row r="176" spans="9:69"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</row>
    <row r="177" spans="9:69"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</row>
    <row r="178" spans="9:69"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</row>
    <row r="179" spans="9:69"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</row>
    <row r="180" spans="9:69"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</row>
    <row r="181" spans="9:69"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</row>
    <row r="182" spans="9:69"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</row>
    <row r="183" spans="9:69"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</row>
    <row r="184" spans="9:69"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</row>
    <row r="185" spans="9:69"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</row>
    <row r="186" spans="9:69"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</row>
    <row r="187" spans="9:69"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</row>
    <row r="188" spans="9:69"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</row>
    <row r="189" spans="9:69"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</row>
    <row r="190" spans="9:69"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</row>
    <row r="191" spans="9:69"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</row>
    <row r="192" spans="9:69"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</row>
    <row r="193" spans="9:69"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</row>
    <row r="194" spans="9:69"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</row>
    <row r="195" spans="9:69"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</row>
    <row r="196" spans="9:69"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</row>
    <row r="197" spans="9:69"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</row>
    <row r="198" spans="9:69"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</row>
    <row r="199" spans="9:69"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</row>
    <row r="200" spans="9:69"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</row>
    <row r="201" spans="9:69"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</row>
    <row r="202" spans="9:69"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</row>
    <row r="203" spans="9:69"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</row>
    <row r="204" spans="9:69"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</row>
    <row r="205" spans="9:69"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</row>
    <row r="206" spans="9:69"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</row>
    <row r="207" spans="9:69"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</row>
    <row r="208" spans="9:69"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</row>
    <row r="209" spans="9:69"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</row>
    <row r="210" spans="9:69"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</row>
    <row r="211" spans="9:69"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</row>
    <row r="212" spans="9:69"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</row>
    <row r="213" spans="9:69"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</row>
    <row r="214" spans="9:69"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</row>
    <row r="215" spans="9:69"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</row>
    <row r="216" spans="9:69"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</row>
    <row r="217" spans="9:69"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</row>
    <row r="218" spans="9:69"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</row>
    <row r="219" spans="9:69"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</row>
    <row r="220" spans="9:69"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</row>
    <row r="221" spans="9:69"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</row>
    <row r="222" spans="9:69"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</row>
    <row r="223" spans="9:69"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</row>
    <row r="224" spans="9:69"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</row>
    <row r="225" spans="9:69"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</row>
    <row r="226" spans="9:69"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</row>
    <row r="227" spans="9:69"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</row>
    <row r="228" spans="9:69"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</row>
    <row r="229" spans="9:69"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</row>
    <row r="230" spans="9:69"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</row>
    <row r="231" spans="9:69"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</row>
    <row r="232" spans="9:69"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</row>
    <row r="233" spans="9:69"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</row>
    <row r="234" spans="9:69"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</row>
    <row r="235" spans="9:69"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</row>
    <row r="236" spans="9:69"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</row>
    <row r="237" spans="9:69"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</row>
    <row r="238" spans="9:69"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</row>
    <row r="239" spans="9:69"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</row>
    <row r="240" spans="9:69"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</row>
    <row r="241" spans="9:69"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</row>
    <row r="242" spans="9:69"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</row>
    <row r="243" spans="9:69"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</row>
    <row r="244" spans="9:69"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</row>
    <row r="245" spans="9:69"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</row>
    <row r="246" spans="9:69"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</row>
    <row r="247" spans="9:69"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</row>
    <row r="248" spans="9:69"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</row>
    <row r="249" spans="9:69"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</row>
    <row r="250" spans="9:69"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</row>
    <row r="251" spans="9:69"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</row>
    <row r="252" spans="9:69"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</row>
    <row r="253" spans="9:69"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</row>
    <row r="254" spans="9:69"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</row>
    <row r="255" spans="9:69"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</row>
    <row r="256" spans="9:69"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</row>
    <row r="257" spans="9:69"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</row>
    <row r="258" spans="9:69"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</row>
    <row r="259" spans="9:69"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</row>
    <row r="260" spans="9:69"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</row>
    <row r="261" spans="9:69"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</row>
    <row r="262" spans="9:69"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</row>
    <row r="263" spans="9:69"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</row>
    <row r="264" spans="9:69"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</row>
    <row r="265" spans="9:69"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</row>
    <row r="266" spans="9:69"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</row>
    <row r="267" spans="9:69"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</row>
    <row r="268" spans="9:69"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</row>
    <row r="269" spans="9:69"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</row>
    <row r="270" spans="9:69"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</row>
    <row r="271" spans="9:69"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</row>
    <row r="272" spans="9:69"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</row>
    <row r="273" spans="9:69"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</row>
    <row r="274" spans="9:69"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</row>
    <row r="275" spans="9:69"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</row>
    <row r="276" spans="9:69"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</row>
    <row r="277" spans="9:69"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</row>
    <row r="278" spans="9:69"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</row>
    <row r="279" spans="9:69"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</row>
    <row r="280" spans="9:69"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</row>
  </sheetData>
  <sheetProtection password="C496" sheet="1" objects="1" scenarios="1"/>
  <conditionalFormatting sqref="E7:H7">
    <cfRule type="cellIs" dxfId="135" priority="1" stopIfTrue="1" operator="greaterThan">
      <formula>$E$7</formula>
    </cfRule>
    <cfRule type="cellIs" dxfId="134" priority="2" stopIfTrue="1" operator="equal">
      <formula>""</formula>
    </cfRule>
  </conditionalFormatting>
  <conditionalFormatting sqref="E8:H8">
    <cfRule type="cellIs" dxfId="133" priority="3" stopIfTrue="1" operator="greaterThan">
      <formula>$E$8</formula>
    </cfRule>
    <cfRule type="cellIs" dxfId="132" priority="4" stopIfTrue="1" operator="equal">
      <formula>""</formula>
    </cfRule>
  </conditionalFormatting>
  <conditionalFormatting sqref="E9:H9">
    <cfRule type="cellIs" dxfId="131" priority="5" stopIfTrue="1" operator="greaterThan">
      <formula>$E$9</formula>
    </cfRule>
    <cfRule type="cellIs" dxfId="130" priority="6" stopIfTrue="1" operator="equal">
      <formula>""</formula>
    </cfRule>
  </conditionalFormatting>
  <conditionalFormatting sqref="E10:H10">
    <cfRule type="cellIs" dxfId="129" priority="7" stopIfTrue="1" operator="greaterThan">
      <formula>$E$10</formula>
    </cfRule>
    <cfRule type="cellIs" dxfId="128" priority="8" stopIfTrue="1" operator="equal">
      <formula>""</formula>
    </cfRule>
  </conditionalFormatting>
  <conditionalFormatting sqref="E11:H11">
    <cfRule type="cellIs" dxfId="127" priority="9" stopIfTrue="1" operator="lessThan">
      <formula>$E$11</formula>
    </cfRule>
    <cfRule type="cellIs" dxfId="126" priority="10" stopIfTrue="1" operator="greaterThan">
      <formula>0</formula>
    </cfRule>
  </conditionalFormatting>
  <conditionalFormatting sqref="E12:H12">
    <cfRule type="cellIs" dxfId="125" priority="11" stopIfTrue="1" operator="lessThan">
      <formula>$E$12</formula>
    </cfRule>
    <cfRule type="cellIs" dxfId="124" priority="12" stopIfTrue="1" operator="greaterThan">
      <formula>0</formula>
    </cfRule>
  </conditionalFormatting>
  <conditionalFormatting sqref="C15:H15">
    <cfRule type="cellIs" dxfId="123" priority="13" stopIfTrue="1" operator="equal">
      <formula>$D$17</formula>
    </cfRule>
    <cfRule type="cellIs" dxfId="122" priority="14" stopIfTrue="1" operator="equal">
      <formula>$D$18</formula>
    </cfRule>
    <cfRule type="cellIs" dxfId="121" priority="15" stopIfTrue="1" operator="equal">
      <formula>$D$19</formula>
    </cfRule>
    <cfRule type="cellIs" dxfId="120" priority="16" stopIfTrue="1" operator="equal">
      <formula>$D$20</formula>
    </cfRule>
    <cfRule type="cellIs" dxfId="119" priority="17" stopIfTrue="1" operator="equal">
      <formula>$D$21</formula>
    </cfRule>
  </conditionalFormatting>
  <pageMargins left="0.25" right="0.25" top="0.5" bottom="0.5" header="0.5" footer="0.5"/>
  <pageSetup scale="90" orientation="landscape" horizontalDpi="4294967293" r:id="rId1"/>
  <headerFooter alignWithMargins="0">
    <oddFooter>Page &amp;P of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2:BZ280"/>
  <sheetViews>
    <sheetView workbookViewId="0">
      <pane xSplit="5" ySplit="6" topLeftCell="F7" activePane="bottomRight" state="frozen"/>
      <selection pane="topRight" activeCell="D1" sqref="D1"/>
      <selection pane="bottomLeft" activeCell="A6" sqref="A6"/>
      <selection pane="bottomRight" activeCell="F7" sqref="F7"/>
    </sheetView>
  </sheetViews>
  <sheetFormatPr defaultRowHeight="12.75"/>
  <cols>
    <col min="1" max="1" width="10" hidden="1" customWidth="1"/>
    <col min="2" max="2" width="9.28515625" hidden="1" customWidth="1"/>
    <col min="3" max="3" width="12.140625" customWidth="1"/>
    <col min="4" max="4" width="34.7109375" customWidth="1"/>
    <col min="5" max="5" width="9.85546875" customWidth="1"/>
    <col min="6" max="31" width="11.140625" customWidth="1"/>
  </cols>
  <sheetData>
    <row r="2" spans="1:78" ht="18">
      <c r="D2" s="4" t="s">
        <v>1</v>
      </c>
    </row>
    <row r="4" spans="1:78" ht="15" customHeight="1">
      <c r="C4" s="2" t="s">
        <v>4</v>
      </c>
      <c r="D4" t="s">
        <v>12</v>
      </c>
      <c r="E4" s="2" t="s">
        <v>8</v>
      </c>
      <c r="F4" s="1"/>
      <c r="G4" s="1"/>
      <c r="I4" s="2" t="s">
        <v>10</v>
      </c>
      <c r="J4" s="3">
        <v>10</v>
      </c>
      <c r="N4" s="2" t="s">
        <v>11</v>
      </c>
      <c r="O4" s="6">
        <v>20130210</v>
      </c>
    </row>
    <row r="5" spans="1:78">
      <c r="C5" s="2" t="s">
        <v>5</v>
      </c>
      <c r="D5" s="1" t="s">
        <v>13</v>
      </c>
      <c r="F5" s="1" t="s">
        <v>3</v>
      </c>
      <c r="J5" t="s">
        <v>31</v>
      </c>
    </row>
    <row r="6" spans="1:78">
      <c r="A6" s="1" t="s">
        <v>9</v>
      </c>
      <c r="B6" s="1" t="s">
        <v>7</v>
      </c>
      <c r="C6" s="1" t="s">
        <v>6</v>
      </c>
      <c r="D6" s="1" t="s">
        <v>2</v>
      </c>
      <c r="E6" s="2" t="s">
        <v>0</v>
      </c>
      <c r="F6" s="1">
        <v>1704</v>
      </c>
      <c r="G6" s="1">
        <v>1719</v>
      </c>
      <c r="H6" s="1">
        <v>2159</v>
      </c>
      <c r="I6" s="1"/>
    </row>
    <row r="7" spans="1:78">
      <c r="A7" s="13">
        <v>11544</v>
      </c>
      <c r="B7" s="13">
        <v>101326</v>
      </c>
      <c r="C7" s="12" t="s">
        <v>14</v>
      </c>
      <c r="D7" s="3" t="s">
        <v>15</v>
      </c>
      <c r="E7" s="3">
        <v>630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10"/>
      <c r="BS7" s="10"/>
      <c r="BT7" s="10"/>
      <c r="BU7" s="10"/>
      <c r="BV7" s="10"/>
      <c r="BW7" s="10"/>
      <c r="BX7" s="10"/>
      <c r="BY7" s="10"/>
      <c r="BZ7" s="10"/>
    </row>
    <row r="8" spans="1:78">
      <c r="A8" s="13">
        <v>11544</v>
      </c>
      <c r="B8" s="13">
        <v>101327</v>
      </c>
      <c r="C8" s="3" t="s">
        <v>14</v>
      </c>
      <c r="D8" s="3" t="s">
        <v>16</v>
      </c>
      <c r="E8" s="3">
        <v>120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10"/>
      <c r="BS8" s="10"/>
      <c r="BT8" s="10"/>
      <c r="BU8" s="10"/>
      <c r="BV8" s="10"/>
      <c r="BW8" s="10"/>
      <c r="BX8" s="10"/>
      <c r="BY8" s="10"/>
      <c r="BZ8" s="10"/>
    </row>
    <row r="9" spans="1:78">
      <c r="A9" s="13">
        <v>11544</v>
      </c>
      <c r="B9" s="13">
        <v>101328</v>
      </c>
      <c r="C9" s="3" t="s">
        <v>14</v>
      </c>
      <c r="D9" s="3" t="s">
        <v>17</v>
      </c>
      <c r="E9" s="3">
        <v>200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10"/>
      <c r="BS9" s="10"/>
      <c r="BT9" s="10"/>
      <c r="BU9" s="10"/>
      <c r="BV9" s="10"/>
      <c r="BW9" s="10"/>
      <c r="BX9" s="10"/>
      <c r="BY9" s="10"/>
      <c r="BZ9" s="10"/>
    </row>
    <row r="10" spans="1:78">
      <c r="A10" s="13">
        <v>11544</v>
      </c>
      <c r="B10" s="13">
        <v>101329</v>
      </c>
      <c r="C10" s="3" t="s">
        <v>14</v>
      </c>
      <c r="D10" s="3" t="s">
        <v>18</v>
      </c>
      <c r="E10" s="3">
        <v>50</v>
      </c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10"/>
      <c r="BS10" s="10"/>
      <c r="BT10" s="10"/>
      <c r="BU10" s="10"/>
      <c r="BV10" s="10"/>
      <c r="BW10" s="10"/>
      <c r="BX10" s="10"/>
      <c r="BY10" s="10"/>
      <c r="BZ10" s="10"/>
    </row>
    <row r="11" spans="1:78">
      <c r="A11" s="13">
        <v>11544</v>
      </c>
      <c r="B11" s="13">
        <v>101330</v>
      </c>
      <c r="C11" s="14" t="s">
        <v>19</v>
      </c>
      <c r="D11" s="14" t="s">
        <v>20</v>
      </c>
      <c r="E11" s="14">
        <v>-50</v>
      </c>
      <c r="F11" s="15"/>
      <c r="G11" s="15"/>
      <c r="H11" s="15"/>
      <c r="I11" s="15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10"/>
      <c r="BS11" s="10"/>
      <c r="BT11" s="10"/>
      <c r="BU11" s="10"/>
      <c r="BV11" s="10"/>
      <c r="BW11" s="10"/>
      <c r="BX11" s="10"/>
      <c r="BY11" s="10"/>
      <c r="BZ11" s="10"/>
    </row>
    <row r="12" spans="1:78">
      <c r="A12" s="13">
        <v>11544</v>
      </c>
      <c r="B12" s="13">
        <v>101331</v>
      </c>
      <c r="C12" s="14" t="s">
        <v>19</v>
      </c>
      <c r="D12" s="14" t="s">
        <v>21</v>
      </c>
      <c r="E12" s="14">
        <v>-10</v>
      </c>
      <c r="F12" s="15"/>
      <c r="G12" s="15"/>
      <c r="H12" s="15"/>
      <c r="I12" s="15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10"/>
      <c r="BS12" s="10"/>
      <c r="BT12" s="10"/>
      <c r="BU12" s="10"/>
      <c r="BV12" s="10"/>
      <c r="BW12" s="10"/>
      <c r="BX12" s="10"/>
      <c r="BY12" s="10"/>
      <c r="BZ12" s="10"/>
    </row>
    <row r="13" spans="1:78"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10"/>
      <c r="BS13" s="10"/>
      <c r="BT13" s="10"/>
      <c r="BU13" s="10"/>
      <c r="BV13" s="10"/>
      <c r="BW13" s="10"/>
      <c r="BX13" s="10"/>
      <c r="BY13" s="10"/>
      <c r="BZ13" s="10"/>
    </row>
    <row r="14" spans="1:78">
      <c r="C14" t="s">
        <v>22</v>
      </c>
      <c r="E14">
        <f>SUMIF($E$6:$E$12, "&gt;0")</f>
        <v>1000</v>
      </c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10"/>
      <c r="BS14" s="10"/>
      <c r="BT14" s="10"/>
      <c r="BU14" s="10"/>
      <c r="BV14" s="10"/>
      <c r="BW14" s="10"/>
      <c r="BX14" s="10"/>
      <c r="BY14" s="10"/>
      <c r="BZ14" s="10"/>
    </row>
    <row r="15" spans="1:78">
      <c r="C15" t="s">
        <v>23</v>
      </c>
      <c r="F15" s="16">
        <f>SUM($F$7:$F$12)</f>
        <v>0</v>
      </c>
      <c r="G15" s="16">
        <f>SUM($G$7:$G$12)</f>
        <v>0</v>
      </c>
      <c r="H15" s="16">
        <f>SUM($H$7:$H$12)</f>
        <v>0</v>
      </c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10"/>
      <c r="BS15" s="10"/>
      <c r="BT15" s="10"/>
      <c r="BU15" s="10"/>
      <c r="BV15" s="10"/>
      <c r="BW15" s="10"/>
      <c r="BX15" s="10"/>
      <c r="BY15" s="10"/>
      <c r="BZ15" s="10"/>
    </row>
    <row r="16" spans="1:78">
      <c r="D16" t="s">
        <v>25</v>
      </c>
      <c r="E16" t="s">
        <v>26</v>
      </c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10"/>
      <c r="BS16" s="10"/>
      <c r="BT16" s="10"/>
      <c r="BU16" s="10"/>
      <c r="BV16" s="10"/>
      <c r="BW16" s="10"/>
      <c r="BX16" s="10"/>
      <c r="BY16" s="10"/>
      <c r="BZ16" s="10"/>
    </row>
    <row r="17" spans="3:78"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10"/>
      <c r="BS17" s="10"/>
      <c r="BT17" s="10"/>
      <c r="BU17" s="10"/>
      <c r="BV17" s="10"/>
      <c r="BW17" s="10"/>
      <c r="BX17" s="10"/>
      <c r="BY17" s="10"/>
      <c r="BZ17" s="10"/>
    </row>
    <row r="18" spans="3:78"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10"/>
      <c r="BS18" s="10"/>
      <c r="BT18" s="10"/>
      <c r="BU18" s="10"/>
      <c r="BV18" s="10"/>
      <c r="BW18" s="10"/>
      <c r="BX18" s="10"/>
      <c r="BY18" s="10"/>
      <c r="BZ18" s="10"/>
    </row>
    <row r="19" spans="3:78"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10"/>
      <c r="BS19" s="10"/>
      <c r="BT19" s="10"/>
      <c r="BU19" s="10"/>
      <c r="BV19" s="10"/>
      <c r="BW19" s="10"/>
      <c r="BX19" s="10"/>
      <c r="BY19" s="10"/>
      <c r="BZ19" s="10"/>
    </row>
    <row r="20" spans="3:78"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10"/>
      <c r="BS20" s="10"/>
      <c r="BT20" s="10"/>
      <c r="BU20" s="10"/>
      <c r="BV20" s="10"/>
      <c r="BW20" s="10"/>
      <c r="BX20" s="10"/>
      <c r="BY20" s="10"/>
      <c r="BZ20" s="10"/>
    </row>
    <row r="21" spans="3:78"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10"/>
      <c r="BS21" s="10"/>
      <c r="BT21" s="10"/>
      <c r="BU21" s="10"/>
      <c r="BV21" s="10"/>
      <c r="BW21" s="10"/>
      <c r="BX21" s="10"/>
      <c r="BY21" s="10"/>
      <c r="BZ21" s="10"/>
    </row>
    <row r="22" spans="3:78">
      <c r="F22" s="11"/>
      <c r="G22" s="11"/>
      <c r="H22" s="11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10"/>
      <c r="BS22" s="10"/>
      <c r="BT22" s="10"/>
      <c r="BU22" s="10"/>
      <c r="BV22" s="10"/>
      <c r="BW22" s="10"/>
      <c r="BX22" s="10"/>
      <c r="BY22" s="10"/>
      <c r="BZ22" s="10"/>
    </row>
    <row r="23" spans="3:78"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10"/>
      <c r="BS23" s="10"/>
      <c r="BT23" s="10"/>
      <c r="BU23" s="10"/>
      <c r="BV23" s="10"/>
      <c r="BW23" s="10"/>
      <c r="BX23" s="10"/>
      <c r="BY23" s="10"/>
      <c r="BZ23" s="10"/>
    </row>
    <row r="24" spans="3:78">
      <c r="F24" s="11"/>
      <c r="G24" s="11"/>
      <c r="H24" s="11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10"/>
      <c r="BS24" s="10"/>
      <c r="BT24" s="10"/>
      <c r="BU24" s="10"/>
      <c r="BV24" s="10"/>
      <c r="BW24" s="10"/>
      <c r="BX24" s="10"/>
      <c r="BY24" s="10"/>
      <c r="BZ24" s="10"/>
    </row>
    <row r="25" spans="3:78">
      <c r="F25" s="11"/>
      <c r="G25" s="11"/>
      <c r="H25" s="11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10"/>
      <c r="BS25" s="10"/>
      <c r="BT25" s="10"/>
      <c r="BU25" s="10"/>
      <c r="BV25" s="10"/>
      <c r="BW25" s="10"/>
      <c r="BX25" s="10"/>
      <c r="BY25" s="10"/>
      <c r="BZ25" s="10"/>
    </row>
    <row r="26" spans="3:78">
      <c r="C26" s="1"/>
      <c r="F26" s="11"/>
      <c r="G26" s="11"/>
      <c r="H26" s="11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10"/>
      <c r="BS26" s="10"/>
      <c r="BT26" s="10"/>
      <c r="BU26" s="10"/>
      <c r="BV26" s="10"/>
      <c r="BW26" s="10"/>
      <c r="BX26" s="10"/>
      <c r="BY26" s="10"/>
      <c r="BZ26" s="10"/>
    </row>
    <row r="27" spans="3:78">
      <c r="F27" s="11"/>
      <c r="G27" s="11"/>
      <c r="H27" s="11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10"/>
      <c r="BS27" s="10"/>
      <c r="BT27" s="10"/>
      <c r="BU27" s="10"/>
      <c r="BV27" s="10"/>
      <c r="BW27" s="10"/>
      <c r="BX27" s="10"/>
      <c r="BY27" s="10"/>
      <c r="BZ27" s="10"/>
    </row>
    <row r="28" spans="3:78">
      <c r="F28" s="11"/>
      <c r="G28" s="11"/>
      <c r="H28" s="11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10"/>
      <c r="BS28" s="10"/>
      <c r="BT28" s="10"/>
      <c r="BU28" s="10"/>
      <c r="BV28" s="10"/>
      <c r="BW28" s="10"/>
      <c r="BX28" s="10"/>
      <c r="BY28" s="10"/>
      <c r="BZ28" s="10"/>
    </row>
    <row r="29" spans="3:78">
      <c r="F29" s="11"/>
      <c r="G29" s="11"/>
      <c r="H29" s="11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10"/>
      <c r="BS29" s="10"/>
      <c r="BT29" s="10"/>
      <c r="BU29" s="10"/>
      <c r="BV29" s="10"/>
      <c r="BW29" s="10"/>
      <c r="BX29" s="10"/>
      <c r="BY29" s="10"/>
      <c r="BZ29" s="10"/>
    </row>
    <row r="30" spans="3:78">
      <c r="F30" s="11"/>
      <c r="G30" s="11"/>
      <c r="H30" s="11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10"/>
      <c r="BS30" s="10"/>
      <c r="BT30" s="10"/>
      <c r="BU30" s="10"/>
      <c r="BV30" s="10"/>
      <c r="BW30" s="10"/>
      <c r="BX30" s="10"/>
      <c r="BY30" s="10"/>
      <c r="BZ30" s="10"/>
    </row>
    <row r="31" spans="3:78">
      <c r="F31" s="11"/>
      <c r="G31" s="11"/>
      <c r="H31" s="11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10"/>
      <c r="BS31" s="10"/>
      <c r="BT31" s="10"/>
      <c r="BU31" s="10"/>
      <c r="BV31" s="10"/>
      <c r="BW31" s="10"/>
      <c r="BX31" s="10"/>
      <c r="BY31" s="10"/>
      <c r="BZ31" s="10"/>
    </row>
    <row r="32" spans="3:78">
      <c r="F32" s="11"/>
      <c r="G32" s="11"/>
      <c r="H32" s="11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10"/>
      <c r="BS32" s="10"/>
      <c r="BT32" s="10"/>
      <c r="BU32" s="10"/>
      <c r="BV32" s="10"/>
      <c r="BW32" s="10"/>
      <c r="BX32" s="10"/>
      <c r="BY32" s="10"/>
      <c r="BZ32" s="10"/>
    </row>
    <row r="33" spans="6:78">
      <c r="F33" s="11"/>
      <c r="G33" s="11"/>
      <c r="H33" s="11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10"/>
      <c r="BS33" s="10"/>
      <c r="BT33" s="10"/>
      <c r="BU33" s="10"/>
      <c r="BV33" s="10"/>
      <c r="BW33" s="10"/>
      <c r="BX33" s="10"/>
      <c r="BY33" s="10"/>
      <c r="BZ33" s="10"/>
    </row>
    <row r="34" spans="6:78">
      <c r="F34" s="11"/>
      <c r="G34" s="11"/>
      <c r="H34" s="11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10"/>
      <c r="BS34" s="10"/>
      <c r="BT34" s="10"/>
      <c r="BU34" s="10"/>
      <c r="BV34" s="10"/>
      <c r="BW34" s="10"/>
      <c r="BX34" s="10"/>
      <c r="BY34" s="10"/>
      <c r="BZ34" s="10"/>
    </row>
    <row r="35" spans="6:78">
      <c r="F35" s="11"/>
      <c r="G35" s="11"/>
      <c r="H35" s="11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10"/>
      <c r="BS35" s="10"/>
      <c r="BT35" s="10"/>
      <c r="BU35" s="10"/>
      <c r="BV35" s="10"/>
      <c r="BW35" s="10"/>
      <c r="BX35" s="10"/>
      <c r="BY35" s="10"/>
      <c r="BZ35" s="10"/>
    </row>
    <row r="36" spans="6:78">
      <c r="F36" s="11"/>
      <c r="G36" s="11"/>
      <c r="H36" s="11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10"/>
      <c r="BS36" s="10"/>
      <c r="BT36" s="10"/>
      <c r="BU36" s="10"/>
      <c r="BV36" s="10"/>
      <c r="BW36" s="10"/>
      <c r="BX36" s="10"/>
      <c r="BY36" s="10"/>
      <c r="BZ36" s="10"/>
    </row>
    <row r="37" spans="6:78">
      <c r="F37" s="11"/>
      <c r="G37" s="11"/>
      <c r="H37" s="11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10"/>
      <c r="BS37" s="10"/>
      <c r="BT37" s="10"/>
      <c r="BU37" s="10"/>
      <c r="BV37" s="10"/>
      <c r="BW37" s="10"/>
      <c r="BX37" s="10"/>
      <c r="BY37" s="10"/>
      <c r="BZ37" s="10"/>
    </row>
    <row r="38" spans="6:78">
      <c r="F38" s="11"/>
      <c r="G38" s="11"/>
      <c r="H38" s="11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10"/>
      <c r="BS38" s="10"/>
      <c r="BT38" s="10"/>
      <c r="BU38" s="10"/>
      <c r="BV38" s="10"/>
      <c r="BW38" s="10"/>
      <c r="BX38" s="10"/>
      <c r="BY38" s="10"/>
      <c r="BZ38" s="10"/>
    </row>
    <row r="39" spans="6:78">
      <c r="F39" s="11"/>
      <c r="G39" s="11"/>
      <c r="H39" s="11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10"/>
      <c r="BS39" s="10"/>
      <c r="BT39" s="10"/>
      <c r="BU39" s="10"/>
      <c r="BV39" s="10"/>
      <c r="BW39" s="10"/>
      <c r="BX39" s="10"/>
      <c r="BY39" s="10"/>
      <c r="BZ39" s="10"/>
    </row>
    <row r="40" spans="6:78">
      <c r="F40" s="10"/>
      <c r="G40" s="10"/>
      <c r="H40" s="10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10"/>
      <c r="BS40" s="10"/>
      <c r="BT40" s="10"/>
      <c r="BU40" s="10"/>
      <c r="BV40" s="10"/>
      <c r="BW40" s="10"/>
      <c r="BX40" s="10"/>
      <c r="BY40" s="10"/>
      <c r="BZ40" s="10"/>
    </row>
    <row r="41" spans="6:78">
      <c r="F41" s="10"/>
      <c r="G41" s="10"/>
      <c r="H41" s="10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10"/>
      <c r="BS41" s="10"/>
      <c r="BT41" s="10"/>
      <c r="BU41" s="10"/>
      <c r="BV41" s="10"/>
      <c r="BW41" s="10"/>
      <c r="BX41" s="10"/>
      <c r="BY41" s="10"/>
      <c r="BZ41" s="10"/>
    </row>
    <row r="42" spans="6:78">
      <c r="F42" s="10"/>
      <c r="G42" s="10"/>
      <c r="H42" s="10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10"/>
      <c r="BS42" s="10"/>
      <c r="BT42" s="10"/>
      <c r="BU42" s="10"/>
      <c r="BV42" s="10"/>
      <c r="BW42" s="10"/>
      <c r="BX42" s="10"/>
      <c r="BY42" s="10"/>
      <c r="BZ42" s="10"/>
    </row>
    <row r="43" spans="6:78">
      <c r="F43" s="10"/>
      <c r="G43" s="10"/>
      <c r="H43" s="10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10"/>
      <c r="BS43" s="10"/>
      <c r="BT43" s="10"/>
      <c r="BU43" s="10"/>
      <c r="BV43" s="10"/>
      <c r="BW43" s="10"/>
      <c r="BX43" s="10"/>
      <c r="BY43" s="10"/>
      <c r="BZ43" s="10"/>
    </row>
    <row r="44" spans="6:78">
      <c r="F44" s="10"/>
      <c r="G44" s="10"/>
      <c r="H44" s="10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10"/>
      <c r="BS44" s="10"/>
      <c r="BT44" s="10"/>
      <c r="BU44" s="10"/>
      <c r="BV44" s="10"/>
      <c r="BW44" s="10"/>
      <c r="BX44" s="10"/>
      <c r="BY44" s="10"/>
      <c r="BZ44" s="10"/>
    </row>
    <row r="45" spans="6:78">
      <c r="F45" s="10"/>
      <c r="G45" s="10"/>
      <c r="H45" s="10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10"/>
      <c r="BS45" s="10"/>
      <c r="BT45" s="10"/>
      <c r="BU45" s="10"/>
      <c r="BV45" s="10"/>
      <c r="BW45" s="10"/>
      <c r="BX45" s="10"/>
      <c r="BY45" s="10"/>
      <c r="BZ45" s="10"/>
    </row>
    <row r="46" spans="6:78">
      <c r="F46" s="10"/>
      <c r="G46" s="10"/>
      <c r="H46" s="10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10"/>
      <c r="BS46" s="10"/>
      <c r="BT46" s="10"/>
      <c r="BU46" s="10"/>
      <c r="BV46" s="10"/>
      <c r="BW46" s="10"/>
      <c r="BX46" s="10"/>
      <c r="BY46" s="10"/>
      <c r="BZ46" s="10"/>
    </row>
    <row r="47" spans="6:78">
      <c r="F47" s="10"/>
      <c r="G47" s="10"/>
      <c r="H47" s="10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10"/>
      <c r="BS47" s="10"/>
      <c r="BT47" s="10"/>
      <c r="BU47" s="10"/>
      <c r="BV47" s="10"/>
      <c r="BW47" s="10"/>
      <c r="BX47" s="10"/>
      <c r="BY47" s="10"/>
      <c r="BZ47" s="10"/>
    </row>
    <row r="48" spans="6:78">
      <c r="F48" s="10"/>
      <c r="G48" s="10"/>
      <c r="H48" s="10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10"/>
      <c r="BS48" s="10"/>
      <c r="BT48" s="10"/>
      <c r="BU48" s="10"/>
      <c r="BV48" s="10"/>
      <c r="BW48" s="10"/>
      <c r="BX48" s="10"/>
      <c r="BY48" s="10"/>
      <c r="BZ48" s="10"/>
    </row>
    <row r="49" spans="6:78">
      <c r="F49" s="10"/>
      <c r="G49" s="10"/>
      <c r="H49" s="10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10"/>
      <c r="BS49" s="10"/>
      <c r="BT49" s="10"/>
      <c r="BU49" s="10"/>
      <c r="BV49" s="10"/>
      <c r="BW49" s="10"/>
      <c r="BX49" s="10"/>
      <c r="BY49" s="10"/>
      <c r="BZ49" s="10"/>
    </row>
    <row r="50" spans="6:78">
      <c r="F50" s="10"/>
      <c r="G50" s="10"/>
      <c r="H50" s="10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10"/>
      <c r="BS50" s="10"/>
      <c r="BT50" s="10"/>
      <c r="BU50" s="10"/>
      <c r="BV50" s="10"/>
      <c r="BW50" s="10"/>
      <c r="BX50" s="10"/>
      <c r="BY50" s="10"/>
      <c r="BZ50" s="10"/>
    </row>
    <row r="51" spans="6:78">
      <c r="F51" s="10"/>
      <c r="G51" s="10"/>
      <c r="H51" s="10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10"/>
      <c r="BS51" s="10"/>
      <c r="BT51" s="10"/>
      <c r="BU51" s="10"/>
      <c r="BV51" s="10"/>
      <c r="BW51" s="10"/>
      <c r="BX51" s="10"/>
      <c r="BY51" s="10"/>
      <c r="BZ51" s="10"/>
    </row>
    <row r="52" spans="6:78">
      <c r="F52" s="10"/>
      <c r="G52" s="10"/>
      <c r="H52" s="10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10"/>
      <c r="BS52" s="10"/>
      <c r="BT52" s="10"/>
      <c r="BU52" s="10"/>
      <c r="BV52" s="10"/>
      <c r="BW52" s="10"/>
      <c r="BX52" s="10"/>
      <c r="BY52" s="10"/>
      <c r="BZ52" s="10"/>
    </row>
    <row r="53" spans="6:78">
      <c r="F53" s="10"/>
      <c r="G53" s="10"/>
      <c r="H53" s="10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10"/>
      <c r="BS53" s="10"/>
      <c r="BT53" s="10"/>
      <c r="BU53" s="10"/>
      <c r="BV53" s="10"/>
      <c r="BW53" s="10"/>
      <c r="BX53" s="10"/>
      <c r="BY53" s="10"/>
      <c r="BZ53" s="10"/>
    </row>
    <row r="54" spans="6:78">
      <c r="F54" s="10"/>
      <c r="G54" s="10"/>
      <c r="H54" s="10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10"/>
      <c r="BS54" s="10"/>
      <c r="BT54" s="10"/>
      <c r="BU54" s="10"/>
      <c r="BV54" s="10"/>
      <c r="BW54" s="10"/>
      <c r="BX54" s="10"/>
      <c r="BY54" s="10"/>
      <c r="BZ54" s="10"/>
    </row>
    <row r="55" spans="6:78">
      <c r="F55" s="10"/>
      <c r="G55" s="10"/>
      <c r="H55" s="10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10"/>
      <c r="BS55" s="10"/>
      <c r="BT55" s="10"/>
      <c r="BU55" s="10"/>
      <c r="BV55" s="10"/>
      <c r="BW55" s="10"/>
      <c r="BX55" s="10"/>
      <c r="BY55" s="10"/>
      <c r="BZ55" s="10"/>
    </row>
    <row r="56" spans="6:78">
      <c r="F56" s="10"/>
      <c r="G56" s="10"/>
      <c r="H56" s="10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10"/>
      <c r="BS56" s="10"/>
      <c r="BT56" s="10"/>
      <c r="BU56" s="10"/>
      <c r="BV56" s="10"/>
      <c r="BW56" s="10"/>
      <c r="BX56" s="10"/>
      <c r="BY56" s="10"/>
      <c r="BZ56" s="10"/>
    </row>
    <row r="57" spans="6:78">
      <c r="F57" s="10"/>
      <c r="G57" s="10"/>
      <c r="H57" s="10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10"/>
      <c r="BS57" s="10"/>
      <c r="BT57" s="10"/>
      <c r="BU57" s="10"/>
      <c r="BV57" s="10"/>
      <c r="BW57" s="10"/>
      <c r="BX57" s="10"/>
      <c r="BY57" s="10"/>
      <c r="BZ57" s="10"/>
    </row>
    <row r="58" spans="6:78">
      <c r="F58" s="10"/>
      <c r="G58" s="10"/>
      <c r="H58" s="10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10"/>
      <c r="BS58" s="10"/>
      <c r="BT58" s="10"/>
      <c r="BU58" s="10"/>
      <c r="BV58" s="10"/>
      <c r="BW58" s="10"/>
      <c r="BX58" s="10"/>
      <c r="BY58" s="10"/>
      <c r="BZ58" s="10"/>
    </row>
    <row r="59" spans="6:78">
      <c r="F59" s="10"/>
      <c r="G59" s="10"/>
      <c r="H59" s="10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10"/>
      <c r="BS59" s="10"/>
      <c r="BT59" s="10"/>
      <c r="BU59" s="10"/>
      <c r="BV59" s="10"/>
      <c r="BW59" s="10"/>
      <c r="BX59" s="10"/>
      <c r="BY59" s="10"/>
      <c r="BZ59" s="10"/>
    </row>
    <row r="60" spans="6:78">
      <c r="F60" s="10"/>
      <c r="G60" s="10"/>
      <c r="H60" s="10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10"/>
      <c r="BS60" s="10"/>
      <c r="BT60" s="10"/>
      <c r="BU60" s="10"/>
      <c r="BV60" s="10"/>
      <c r="BW60" s="10"/>
      <c r="BX60" s="10"/>
      <c r="BY60" s="10"/>
      <c r="BZ60" s="10"/>
    </row>
    <row r="61" spans="6:78">
      <c r="F61" s="10"/>
      <c r="G61" s="10"/>
      <c r="H61" s="10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10"/>
      <c r="BS61" s="10"/>
      <c r="BT61" s="10"/>
      <c r="BU61" s="10"/>
      <c r="BV61" s="10"/>
      <c r="BW61" s="10"/>
      <c r="BX61" s="10"/>
      <c r="BY61" s="10"/>
      <c r="BZ61" s="10"/>
    </row>
    <row r="62" spans="6:78">
      <c r="F62" s="10"/>
      <c r="G62" s="10"/>
      <c r="H62" s="10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10"/>
      <c r="BS62" s="10"/>
      <c r="BT62" s="10"/>
      <c r="BU62" s="10"/>
      <c r="BV62" s="10"/>
      <c r="BW62" s="10"/>
      <c r="BX62" s="10"/>
      <c r="BY62" s="10"/>
      <c r="BZ62" s="10"/>
    </row>
    <row r="63" spans="6:78">
      <c r="F63" s="10"/>
      <c r="G63" s="10"/>
      <c r="H63" s="10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10"/>
      <c r="BS63" s="10"/>
      <c r="BT63" s="10"/>
      <c r="BU63" s="10"/>
      <c r="BV63" s="10"/>
      <c r="BW63" s="10"/>
      <c r="BX63" s="10"/>
      <c r="BY63" s="10"/>
      <c r="BZ63" s="10"/>
    </row>
    <row r="64" spans="6:78">
      <c r="F64" s="10"/>
      <c r="G64" s="10"/>
      <c r="H64" s="10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10"/>
      <c r="BS64" s="10"/>
      <c r="BT64" s="10"/>
      <c r="BU64" s="10"/>
      <c r="BV64" s="10"/>
      <c r="BW64" s="10"/>
      <c r="BX64" s="10"/>
      <c r="BY64" s="10"/>
      <c r="BZ64" s="10"/>
    </row>
    <row r="65" spans="6:78">
      <c r="F65" s="10"/>
      <c r="G65" s="10"/>
      <c r="H65" s="10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10"/>
      <c r="BS65" s="10"/>
      <c r="BT65" s="10"/>
      <c r="BU65" s="10"/>
      <c r="BV65" s="10"/>
      <c r="BW65" s="10"/>
      <c r="BX65" s="10"/>
      <c r="BY65" s="10"/>
      <c r="BZ65" s="10"/>
    </row>
    <row r="66" spans="6:78">
      <c r="F66" s="10"/>
      <c r="G66" s="10"/>
      <c r="H66" s="10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10"/>
      <c r="BS66" s="10"/>
      <c r="BT66" s="10"/>
      <c r="BU66" s="10"/>
      <c r="BV66" s="10"/>
      <c r="BW66" s="10"/>
      <c r="BX66" s="10"/>
      <c r="BY66" s="10"/>
      <c r="BZ66" s="10"/>
    </row>
    <row r="67" spans="6:78">
      <c r="F67" s="10"/>
      <c r="G67" s="10"/>
      <c r="H67" s="10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10"/>
      <c r="BS67" s="10"/>
      <c r="BT67" s="10"/>
      <c r="BU67" s="10"/>
      <c r="BV67" s="10"/>
      <c r="BW67" s="10"/>
      <c r="BX67" s="10"/>
      <c r="BY67" s="10"/>
      <c r="BZ67" s="10"/>
    </row>
    <row r="68" spans="6:78">
      <c r="F68" s="10"/>
      <c r="G68" s="10"/>
      <c r="H68" s="10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10"/>
      <c r="BS68" s="10"/>
      <c r="BT68" s="10"/>
      <c r="BU68" s="10"/>
      <c r="BV68" s="10"/>
      <c r="BW68" s="10"/>
      <c r="BX68" s="10"/>
      <c r="BY68" s="10"/>
      <c r="BZ68" s="10"/>
    </row>
    <row r="69" spans="6:78">
      <c r="F69" s="10"/>
      <c r="G69" s="10"/>
      <c r="H69" s="10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10"/>
      <c r="BS69" s="10"/>
      <c r="BT69" s="10"/>
      <c r="BU69" s="10"/>
      <c r="BV69" s="10"/>
      <c r="BW69" s="10"/>
      <c r="BX69" s="10"/>
      <c r="BY69" s="10"/>
      <c r="BZ69" s="10"/>
    </row>
    <row r="70" spans="6:78">
      <c r="F70" s="10"/>
      <c r="G70" s="10"/>
      <c r="H70" s="10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10"/>
      <c r="BS70" s="10"/>
      <c r="BT70" s="10"/>
      <c r="BU70" s="10"/>
      <c r="BV70" s="10"/>
      <c r="BW70" s="10"/>
      <c r="BX70" s="10"/>
      <c r="BY70" s="10"/>
      <c r="BZ70" s="10"/>
    </row>
    <row r="71" spans="6:78">
      <c r="F71" s="10"/>
      <c r="G71" s="10"/>
      <c r="H71" s="10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10"/>
      <c r="BS71" s="10"/>
      <c r="BT71" s="10"/>
      <c r="BU71" s="10"/>
      <c r="BV71" s="10"/>
      <c r="BW71" s="10"/>
      <c r="BX71" s="10"/>
      <c r="BY71" s="10"/>
      <c r="BZ71" s="10"/>
    </row>
    <row r="72" spans="6:78">
      <c r="F72" s="10"/>
      <c r="G72" s="10"/>
      <c r="H72" s="10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10"/>
      <c r="BS72" s="10"/>
      <c r="BT72" s="10"/>
      <c r="BU72" s="10"/>
      <c r="BV72" s="10"/>
      <c r="BW72" s="10"/>
      <c r="BX72" s="10"/>
      <c r="BY72" s="10"/>
      <c r="BZ72" s="10"/>
    </row>
    <row r="73" spans="6:78">
      <c r="F73" s="10"/>
      <c r="G73" s="10"/>
      <c r="H73" s="10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10"/>
      <c r="BS73" s="10"/>
      <c r="BT73" s="10"/>
      <c r="BU73" s="10"/>
      <c r="BV73" s="10"/>
      <c r="BW73" s="10"/>
      <c r="BX73" s="10"/>
      <c r="BY73" s="10"/>
      <c r="BZ73" s="10"/>
    </row>
    <row r="74" spans="6:78">
      <c r="F74" s="10"/>
      <c r="G74" s="10"/>
      <c r="H74" s="10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10"/>
      <c r="BS74" s="10"/>
      <c r="BT74" s="10"/>
      <c r="BU74" s="10"/>
      <c r="BV74" s="10"/>
      <c r="BW74" s="10"/>
      <c r="BX74" s="10"/>
      <c r="BY74" s="10"/>
      <c r="BZ74" s="10"/>
    </row>
    <row r="75" spans="6:78">
      <c r="F75" s="10"/>
      <c r="G75" s="10"/>
      <c r="H75" s="10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10"/>
      <c r="BS75" s="10"/>
      <c r="BT75" s="10"/>
      <c r="BU75" s="10"/>
      <c r="BV75" s="10"/>
      <c r="BW75" s="10"/>
      <c r="BX75" s="10"/>
      <c r="BY75" s="10"/>
      <c r="BZ75" s="10"/>
    </row>
    <row r="76" spans="6:78">
      <c r="F76" s="10"/>
      <c r="G76" s="10"/>
      <c r="H76" s="10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10"/>
      <c r="BS76" s="10"/>
      <c r="BT76" s="10"/>
      <c r="BU76" s="10"/>
      <c r="BV76" s="10"/>
      <c r="BW76" s="10"/>
      <c r="BX76" s="10"/>
      <c r="BY76" s="10"/>
      <c r="BZ76" s="10"/>
    </row>
    <row r="77" spans="6:78">
      <c r="F77" s="10"/>
      <c r="G77" s="10"/>
      <c r="H77" s="10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10"/>
      <c r="BS77" s="10"/>
      <c r="BT77" s="10"/>
      <c r="BU77" s="10"/>
      <c r="BV77" s="10"/>
      <c r="BW77" s="10"/>
      <c r="BX77" s="10"/>
      <c r="BY77" s="10"/>
      <c r="BZ77" s="10"/>
    </row>
    <row r="78" spans="6:78">
      <c r="F78" s="10"/>
      <c r="G78" s="10"/>
      <c r="H78" s="10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10"/>
      <c r="BS78" s="10"/>
      <c r="BT78" s="10"/>
      <c r="BU78" s="10"/>
      <c r="BV78" s="10"/>
      <c r="BW78" s="10"/>
      <c r="BX78" s="10"/>
      <c r="BY78" s="10"/>
      <c r="BZ78" s="10"/>
    </row>
    <row r="79" spans="6:78">
      <c r="F79" s="10"/>
      <c r="G79" s="10"/>
      <c r="H79" s="10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10"/>
      <c r="BS79" s="10"/>
      <c r="BT79" s="10"/>
      <c r="BU79" s="10"/>
      <c r="BV79" s="10"/>
      <c r="BW79" s="10"/>
      <c r="BX79" s="10"/>
      <c r="BY79" s="10"/>
      <c r="BZ79" s="10"/>
    </row>
    <row r="80" spans="6:78">
      <c r="F80" s="10"/>
      <c r="G80" s="10"/>
      <c r="H80" s="10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10"/>
      <c r="BS80" s="10"/>
      <c r="BT80" s="10"/>
      <c r="BU80" s="10"/>
      <c r="BV80" s="10"/>
      <c r="BW80" s="10"/>
      <c r="BX80" s="10"/>
      <c r="BY80" s="10"/>
      <c r="BZ80" s="10"/>
    </row>
    <row r="81" spans="6:78">
      <c r="F81" s="10"/>
      <c r="G81" s="10"/>
      <c r="H81" s="10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10"/>
      <c r="BS81" s="10"/>
      <c r="BT81" s="10"/>
      <c r="BU81" s="10"/>
      <c r="BV81" s="10"/>
      <c r="BW81" s="10"/>
      <c r="BX81" s="10"/>
      <c r="BY81" s="10"/>
      <c r="BZ81" s="10"/>
    </row>
    <row r="82" spans="6:78">
      <c r="F82" s="10"/>
      <c r="G82" s="10"/>
      <c r="H82" s="10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10"/>
      <c r="BS82" s="10"/>
      <c r="BT82" s="10"/>
      <c r="BU82" s="10"/>
      <c r="BV82" s="10"/>
      <c r="BW82" s="10"/>
      <c r="BX82" s="10"/>
      <c r="BY82" s="10"/>
      <c r="BZ82" s="10"/>
    </row>
    <row r="83" spans="6:78">
      <c r="F83" s="10"/>
      <c r="G83" s="10"/>
      <c r="H83" s="10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10"/>
      <c r="BS83" s="10"/>
      <c r="BT83" s="10"/>
      <c r="BU83" s="10"/>
      <c r="BV83" s="10"/>
      <c r="BW83" s="10"/>
      <c r="BX83" s="10"/>
      <c r="BY83" s="10"/>
      <c r="BZ83" s="10"/>
    </row>
    <row r="84" spans="6:78">
      <c r="F84" s="10"/>
      <c r="G84" s="10"/>
      <c r="H84" s="10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10"/>
      <c r="BS84" s="10"/>
      <c r="BT84" s="10"/>
      <c r="BU84" s="10"/>
      <c r="BV84" s="10"/>
      <c r="BW84" s="10"/>
      <c r="BX84" s="10"/>
      <c r="BY84" s="10"/>
      <c r="BZ84" s="10"/>
    </row>
    <row r="85" spans="6:78">
      <c r="F85" s="10"/>
      <c r="G85" s="10"/>
      <c r="H85" s="10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10"/>
      <c r="BS85" s="10"/>
      <c r="BT85" s="10"/>
      <c r="BU85" s="10"/>
      <c r="BV85" s="10"/>
      <c r="BW85" s="10"/>
      <c r="BX85" s="10"/>
      <c r="BY85" s="10"/>
      <c r="BZ85" s="10"/>
    </row>
    <row r="86" spans="6:78">
      <c r="F86" s="10"/>
      <c r="G86" s="10"/>
      <c r="H86" s="10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10"/>
      <c r="BS86" s="10"/>
      <c r="BT86" s="10"/>
      <c r="BU86" s="10"/>
      <c r="BV86" s="10"/>
      <c r="BW86" s="10"/>
      <c r="BX86" s="10"/>
      <c r="BY86" s="10"/>
      <c r="BZ86" s="10"/>
    </row>
    <row r="87" spans="6:78">
      <c r="F87" s="10"/>
      <c r="G87" s="10"/>
      <c r="H87" s="10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10"/>
      <c r="BS87" s="10"/>
      <c r="BT87" s="10"/>
      <c r="BU87" s="10"/>
      <c r="BV87" s="10"/>
      <c r="BW87" s="10"/>
      <c r="BX87" s="10"/>
      <c r="BY87" s="10"/>
      <c r="BZ87" s="10"/>
    </row>
    <row r="88" spans="6:78">
      <c r="F88" s="10"/>
      <c r="G88" s="10"/>
      <c r="H88" s="10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10"/>
      <c r="BS88" s="10"/>
      <c r="BT88" s="10"/>
      <c r="BU88" s="10"/>
      <c r="BV88" s="10"/>
      <c r="BW88" s="10"/>
      <c r="BX88" s="10"/>
      <c r="BY88" s="10"/>
      <c r="BZ88" s="10"/>
    </row>
    <row r="89" spans="6:78">
      <c r="F89" s="10"/>
      <c r="G89" s="10"/>
      <c r="H89" s="10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10"/>
      <c r="BS89" s="10"/>
      <c r="BT89" s="10"/>
      <c r="BU89" s="10"/>
      <c r="BV89" s="10"/>
      <c r="BW89" s="10"/>
      <c r="BX89" s="10"/>
      <c r="BY89" s="10"/>
      <c r="BZ89" s="10"/>
    </row>
    <row r="90" spans="6:78">
      <c r="F90" s="10"/>
      <c r="G90" s="10"/>
      <c r="H90" s="10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10"/>
      <c r="BS90" s="10"/>
      <c r="BT90" s="10"/>
      <c r="BU90" s="10"/>
      <c r="BV90" s="10"/>
      <c r="BW90" s="10"/>
      <c r="BX90" s="10"/>
      <c r="BY90" s="10"/>
      <c r="BZ90" s="10"/>
    </row>
    <row r="91" spans="6:78">
      <c r="F91" s="10"/>
      <c r="G91" s="10"/>
      <c r="H91" s="10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10"/>
      <c r="BS91" s="10"/>
      <c r="BT91" s="10"/>
      <c r="BU91" s="10"/>
      <c r="BV91" s="10"/>
      <c r="BW91" s="10"/>
      <c r="BX91" s="10"/>
      <c r="BY91" s="10"/>
      <c r="BZ91" s="10"/>
    </row>
    <row r="92" spans="6:78">
      <c r="F92" s="10"/>
      <c r="G92" s="10"/>
      <c r="H92" s="10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10"/>
      <c r="BS92" s="10"/>
      <c r="BT92" s="10"/>
      <c r="BU92" s="10"/>
      <c r="BV92" s="10"/>
      <c r="BW92" s="10"/>
      <c r="BX92" s="10"/>
      <c r="BY92" s="10"/>
      <c r="BZ92" s="10"/>
    </row>
    <row r="93" spans="6:78">
      <c r="F93" s="10"/>
      <c r="G93" s="10"/>
      <c r="H93" s="10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10"/>
      <c r="BS93" s="10"/>
      <c r="BT93" s="10"/>
      <c r="BU93" s="10"/>
      <c r="BV93" s="10"/>
      <c r="BW93" s="10"/>
      <c r="BX93" s="10"/>
      <c r="BY93" s="10"/>
      <c r="BZ93" s="10"/>
    </row>
    <row r="94" spans="6:78">
      <c r="F94" s="10"/>
      <c r="G94" s="10"/>
      <c r="H94" s="10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10"/>
      <c r="BS94" s="10"/>
      <c r="BT94" s="10"/>
      <c r="BU94" s="10"/>
      <c r="BV94" s="10"/>
      <c r="BW94" s="10"/>
      <c r="BX94" s="10"/>
      <c r="BY94" s="10"/>
      <c r="BZ94" s="10"/>
    </row>
    <row r="95" spans="6:78">
      <c r="F95" s="10"/>
      <c r="G95" s="10"/>
      <c r="H95" s="10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10"/>
      <c r="BS95" s="10"/>
      <c r="BT95" s="10"/>
      <c r="BU95" s="10"/>
      <c r="BV95" s="10"/>
      <c r="BW95" s="10"/>
      <c r="BX95" s="10"/>
      <c r="BY95" s="10"/>
      <c r="BZ95" s="10"/>
    </row>
    <row r="96" spans="6:78">
      <c r="F96" s="10"/>
      <c r="G96" s="10"/>
      <c r="H96" s="10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10"/>
      <c r="BS96" s="10"/>
      <c r="BT96" s="10"/>
      <c r="BU96" s="10"/>
      <c r="BV96" s="10"/>
      <c r="BW96" s="10"/>
      <c r="BX96" s="10"/>
      <c r="BY96" s="10"/>
      <c r="BZ96" s="10"/>
    </row>
    <row r="97" spans="6:78">
      <c r="F97" s="10"/>
      <c r="G97" s="10"/>
      <c r="H97" s="10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10"/>
      <c r="BS97" s="10"/>
      <c r="BT97" s="10"/>
      <c r="BU97" s="10"/>
      <c r="BV97" s="10"/>
      <c r="BW97" s="10"/>
      <c r="BX97" s="10"/>
      <c r="BY97" s="10"/>
      <c r="BZ97" s="10"/>
    </row>
    <row r="98" spans="6:78">
      <c r="F98" s="10"/>
      <c r="G98" s="10"/>
      <c r="H98" s="10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10"/>
      <c r="BS98" s="10"/>
      <c r="BT98" s="10"/>
      <c r="BU98" s="10"/>
      <c r="BV98" s="10"/>
      <c r="BW98" s="10"/>
      <c r="BX98" s="10"/>
      <c r="BY98" s="10"/>
      <c r="BZ98" s="10"/>
    </row>
    <row r="99" spans="6:78">
      <c r="F99" s="10"/>
      <c r="G99" s="10"/>
      <c r="H99" s="10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10"/>
      <c r="BS99" s="10"/>
      <c r="BT99" s="10"/>
      <c r="BU99" s="10"/>
      <c r="BV99" s="10"/>
      <c r="BW99" s="10"/>
      <c r="BX99" s="10"/>
      <c r="BY99" s="10"/>
      <c r="BZ99" s="10"/>
    </row>
    <row r="100" spans="6:78">
      <c r="F100" s="10"/>
      <c r="G100" s="10"/>
      <c r="H100" s="10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10"/>
      <c r="BS100" s="10"/>
      <c r="BT100" s="10"/>
      <c r="BU100" s="10"/>
      <c r="BV100" s="10"/>
      <c r="BW100" s="10"/>
      <c r="BX100" s="10"/>
      <c r="BY100" s="10"/>
      <c r="BZ100" s="10"/>
    </row>
    <row r="101" spans="6:78">
      <c r="F101" s="8"/>
      <c r="G101" s="8"/>
      <c r="H101" s="8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</row>
    <row r="102" spans="6:78">
      <c r="F102" s="8"/>
      <c r="G102" s="8"/>
      <c r="H102" s="8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</row>
    <row r="103" spans="6:78">
      <c r="F103" s="8"/>
      <c r="G103" s="8"/>
      <c r="H103" s="8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</row>
    <row r="104" spans="6:78">
      <c r="F104" s="8"/>
      <c r="G104" s="8"/>
      <c r="H104" s="8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</row>
    <row r="105" spans="6:78">
      <c r="F105" s="8"/>
      <c r="G105" s="8"/>
      <c r="H105" s="8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</row>
    <row r="106" spans="6:78">
      <c r="F106" s="8"/>
      <c r="G106" s="8"/>
      <c r="H106" s="8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</row>
    <row r="107" spans="6:78">
      <c r="F107" s="8"/>
      <c r="G107" s="8"/>
      <c r="H107" s="8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</row>
    <row r="108" spans="6:78">
      <c r="F108" s="8"/>
      <c r="G108" s="8"/>
      <c r="H108" s="8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</row>
    <row r="109" spans="6:78">
      <c r="F109" s="8"/>
      <c r="G109" s="8"/>
      <c r="H109" s="8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</row>
    <row r="110" spans="6:78">
      <c r="F110" s="8"/>
      <c r="G110" s="8"/>
      <c r="H110" s="8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</row>
    <row r="111" spans="6:78">
      <c r="F111" s="8"/>
      <c r="G111" s="8"/>
      <c r="H111" s="8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</row>
    <row r="112" spans="6:78">
      <c r="F112" s="8"/>
      <c r="G112" s="8"/>
      <c r="H112" s="8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</row>
    <row r="113" spans="6:69">
      <c r="F113" s="8"/>
      <c r="G113" s="8"/>
      <c r="H113" s="8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</row>
    <row r="114" spans="6:69">
      <c r="F114" s="8"/>
      <c r="G114" s="8"/>
      <c r="H114" s="8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</row>
    <row r="115" spans="6:69">
      <c r="F115" s="8"/>
      <c r="G115" s="8"/>
      <c r="H115" s="8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</row>
    <row r="116" spans="6:69">
      <c r="F116" s="8"/>
      <c r="G116" s="8"/>
      <c r="H116" s="8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</row>
    <row r="117" spans="6:69">
      <c r="F117" s="8"/>
      <c r="G117" s="8"/>
      <c r="H117" s="8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</row>
    <row r="118" spans="6:69">
      <c r="F118" s="8"/>
      <c r="G118" s="8"/>
      <c r="H118" s="8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</row>
    <row r="119" spans="6:69">
      <c r="F119" s="8"/>
      <c r="G119" s="8"/>
      <c r="H119" s="8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</row>
    <row r="120" spans="6:69">
      <c r="F120" s="8"/>
      <c r="G120" s="8"/>
      <c r="H120" s="8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</row>
    <row r="121" spans="6:69">
      <c r="F121" s="8"/>
      <c r="G121" s="8"/>
      <c r="H121" s="8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</row>
    <row r="122" spans="6:69">
      <c r="F122" s="8"/>
      <c r="G122" s="8"/>
      <c r="H122" s="8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</row>
    <row r="123" spans="6:69">
      <c r="F123" s="8"/>
      <c r="G123" s="8"/>
      <c r="H123" s="8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</row>
    <row r="124" spans="6:69">
      <c r="F124" s="8"/>
      <c r="G124" s="8"/>
      <c r="H124" s="8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</row>
    <row r="125" spans="6:69">
      <c r="F125" s="8"/>
      <c r="G125" s="8"/>
      <c r="H125" s="8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</row>
    <row r="126" spans="6:69">
      <c r="F126" s="8"/>
      <c r="G126" s="8"/>
      <c r="H126" s="8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</row>
    <row r="127" spans="6:69">
      <c r="F127" s="8"/>
      <c r="G127" s="8"/>
      <c r="H127" s="8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</row>
    <row r="128" spans="6:69">
      <c r="F128" s="8"/>
      <c r="G128" s="8"/>
      <c r="H128" s="8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</row>
    <row r="129" spans="6:69">
      <c r="F129" s="8"/>
      <c r="G129" s="8"/>
      <c r="H129" s="8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</row>
    <row r="130" spans="6:69">
      <c r="F130" s="8"/>
      <c r="G130" s="8"/>
      <c r="H130" s="8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</row>
    <row r="131" spans="6:69">
      <c r="F131" s="8"/>
      <c r="G131" s="8"/>
      <c r="H131" s="8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</row>
    <row r="132" spans="6:69">
      <c r="F132" s="8"/>
      <c r="G132" s="8"/>
      <c r="H132" s="8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</row>
    <row r="133" spans="6:69">
      <c r="F133" s="8"/>
      <c r="G133" s="8"/>
      <c r="H133" s="8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</row>
    <row r="134" spans="6:69">
      <c r="F134" s="8"/>
      <c r="G134" s="8"/>
      <c r="H134" s="8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</row>
    <row r="135" spans="6:69">
      <c r="F135" s="8"/>
      <c r="G135" s="8"/>
      <c r="H135" s="8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</row>
    <row r="136" spans="6:69">
      <c r="F136" s="8"/>
      <c r="G136" s="8"/>
      <c r="H136" s="8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</row>
    <row r="137" spans="6:69">
      <c r="F137" s="8"/>
      <c r="G137" s="8"/>
      <c r="H137" s="8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</row>
    <row r="138" spans="6:69">
      <c r="F138" s="8"/>
      <c r="G138" s="8"/>
      <c r="H138" s="8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</row>
    <row r="139" spans="6:69">
      <c r="F139" s="8"/>
      <c r="G139" s="8"/>
      <c r="H139" s="8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</row>
    <row r="140" spans="6:69">
      <c r="F140" s="8"/>
      <c r="G140" s="8"/>
      <c r="H140" s="8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</row>
    <row r="141" spans="6:69">
      <c r="F141" s="8"/>
      <c r="G141" s="8"/>
      <c r="H141" s="8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</row>
    <row r="142" spans="6:69">
      <c r="F142" s="8"/>
      <c r="G142" s="8"/>
      <c r="H142" s="8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</row>
    <row r="143" spans="6:69">
      <c r="F143" s="8"/>
      <c r="G143" s="8"/>
      <c r="H143" s="8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</row>
    <row r="144" spans="6:69">
      <c r="F144" s="8"/>
      <c r="G144" s="8"/>
      <c r="H144" s="8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</row>
    <row r="145" spans="6:69">
      <c r="F145" s="8"/>
      <c r="G145" s="8"/>
      <c r="H145" s="8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</row>
    <row r="146" spans="6:69">
      <c r="F146" s="8"/>
      <c r="G146" s="8"/>
      <c r="H146" s="8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</row>
    <row r="147" spans="6:69">
      <c r="F147" s="8"/>
      <c r="G147" s="8"/>
      <c r="H147" s="8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</row>
    <row r="148" spans="6:69">
      <c r="F148" s="8"/>
      <c r="G148" s="8"/>
      <c r="H148" s="8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</row>
    <row r="149" spans="6:69">
      <c r="F149" s="8"/>
      <c r="G149" s="8"/>
      <c r="H149" s="8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</row>
    <row r="150" spans="6:69">
      <c r="F150" s="8"/>
      <c r="G150" s="8"/>
      <c r="H150" s="8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</row>
    <row r="151" spans="6:69"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</row>
    <row r="152" spans="6:69"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</row>
    <row r="153" spans="6:69"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</row>
    <row r="154" spans="6:69"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</row>
    <row r="155" spans="6:69"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</row>
    <row r="156" spans="6:69"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</row>
    <row r="157" spans="6:69"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</row>
    <row r="158" spans="6:69"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</row>
    <row r="159" spans="6:69"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</row>
    <row r="160" spans="6:69"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</row>
    <row r="161" spans="9:69"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</row>
    <row r="162" spans="9:69"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</row>
    <row r="163" spans="9:69"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</row>
    <row r="164" spans="9:69"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</row>
    <row r="165" spans="9:69"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</row>
    <row r="166" spans="9:69"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</row>
    <row r="167" spans="9:69"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</row>
    <row r="168" spans="9:69"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</row>
    <row r="169" spans="9:69"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</row>
    <row r="170" spans="9:69"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</row>
    <row r="171" spans="9:69"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</row>
    <row r="172" spans="9:69"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</row>
    <row r="173" spans="9:69"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</row>
    <row r="174" spans="9:69"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</row>
    <row r="175" spans="9:69"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</row>
    <row r="176" spans="9:69"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</row>
    <row r="177" spans="9:69"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</row>
    <row r="178" spans="9:69"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</row>
    <row r="179" spans="9:69"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</row>
    <row r="180" spans="9:69"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</row>
    <row r="181" spans="9:69"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</row>
    <row r="182" spans="9:69"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</row>
    <row r="183" spans="9:69"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</row>
    <row r="184" spans="9:69"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</row>
    <row r="185" spans="9:69"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</row>
    <row r="186" spans="9:69"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</row>
    <row r="187" spans="9:69"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</row>
    <row r="188" spans="9:69"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</row>
    <row r="189" spans="9:69"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</row>
    <row r="190" spans="9:69"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</row>
    <row r="191" spans="9:69"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</row>
    <row r="192" spans="9:69"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</row>
    <row r="193" spans="9:69"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</row>
    <row r="194" spans="9:69"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</row>
    <row r="195" spans="9:69"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</row>
    <row r="196" spans="9:69"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</row>
    <row r="197" spans="9:69"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</row>
    <row r="198" spans="9:69"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</row>
    <row r="199" spans="9:69"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</row>
    <row r="200" spans="9:69"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</row>
    <row r="201" spans="9:69"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</row>
    <row r="202" spans="9:69"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</row>
    <row r="203" spans="9:69"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</row>
    <row r="204" spans="9:69"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</row>
    <row r="205" spans="9:69"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</row>
    <row r="206" spans="9:69"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</row>
    <row r="207" spans="9:69"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</row>
    <row r="208" spans="9:69"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</row>
    <row r="209" spans="9:69"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</row>
    <row r="210" spans="9:69"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</row>
    <row r="211" spans="9:69"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</row>
    <row r="212" spans="9:69"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</row>
    <row r="213" spans="9:69"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</row>
    <row r="214" spans="9:69"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</row>
    <row r="215" spans="9:69"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</row>
    <row r="216" spans="9:69"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</row>
    <row r="217" spans="9:69"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</row>
    <row r="218" spans="9:69"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</row>
    <row r="219" spans="9:69"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</row>
    <row r="220" spans="9:69"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</row>
    <row r="221" spans="9:69"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</row>
    <row r="222" spans="9:69"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</row>
    <row r="223" spans="9:69"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</row>
    <row r="224" spans="9:69"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</row>
    <row r="225" spans="9:69"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</row>
    <row r="226" spans="9:69"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</row>
    <row r="227" spans="9:69"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</row>
    <row r="228" spans="9:69"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</row>
    <row r="229" spans="9:69"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</row>
    <row r="230" spans="9:69"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</row>
    <row r="231" spans="9:69"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</row>
    <row r="232" spans="9:69"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</row>
    <row r="233" spans="9:69"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</row>
    <row r="234" spans="9:69"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</row>
    <row r="235" spans="9:69"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</row>
    <row r="236" spans="9:69"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</row>
    <row r="237" spans="9:69"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</row>
    <row r="238" spans="9:69"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</row>
    <row r="239" spans="9:69"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</row>
    <row r="240" spans="9:69"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</row>
    <row r="241" spans="9:69"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</row>
    <row r="242" spans="9:69"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</row>
    <row r="243" spans="9:69"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</row>
    <row r="244" spans="9:69"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</row>
    <row r="245" spans="9:69"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</row>
    <row r="246" spans="9:69"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</row>
    <row r="247" spans="9:69"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</row>
    <row r="248" spans="9:69"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</row>
    <row r="249" spans="9:69"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</row>
    <row r="250" spans="9:69"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</row>
    <row r="251" spans="9:69"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</row>
    <row r="252" spans="9:69"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</row>
    <row r="253" spans="9:69"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</row>
    <row r="254" spans="9:69"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</row>
    <row r="255" spans="9:69"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</row>
    <row r="256" spans="9:69"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</row>
    <row r="257" spans="9:69"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</row>
    <row r="258" spans="9:69"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</row>
    <row r="259" spans="9:69"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</row>
    <row r="260" spans="9:69"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</row>
    <row r="261" spans="9:69"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</row>
    <row r="262" spans="9:69"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</row>
    <row r="263" spans="9:69"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</row>
    <row r="264" spans="9:69"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</row>
    <row r="265" spans="9:69"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</row>
    <row r="266" spans="9:69"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</row>
    <row r="267" spans="9:69"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</row>
    <row r="268" spans="9:69"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</row>
    <row r="269" spans="9:69"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</row>
    <row r="270" spans="9:69"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</row>
    <row r="271" spans="9:69"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</row>
    <row r="272" spans="9:69"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</row>
    <row r="273" spans="9:69"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</row>
    <row r="274" spans="9:69"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</row>
    <row r="275" spans="9:69"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</row>
    <row r="276" spans="9:69"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</row>
    <row r="277" spans="9:69"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</row>
    <row r="278" spans="9:69"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</row>
    <row r="279" spans="9:69"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</row>
    <row r="280" spans="9:69"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</row>
  </sheetData>
  <sheetProtection password="C496" sheet="1" objects="1" scenarios="1"/>
  <conditionalFormatting sqref="E7:H7">
    <cfRule type="cellIs" dxfId="118" priority="1" stopIfTrue="1" operator="greaterThan">
      <formula>$E$7</formula>
    </cfRule>
    <cfRule type="cellIs" dxfId="117" priority="2" stopIfTrue="1" operator="equal">
      <formula>""</formula>
    </cfRule>
  </conditionalFormatting>
  <conditionalFormatting sqref="E8:H8">
    <cfRule type="cellIs" dxfId="116" priority="3" stopIfTrue="1" operator="greaterThan">
      <formula>$E$8</formula>
    </cfRule>
    <cfRule type="cellIs" dxfId="115" priority="4" stopIfTrue="1" operator="equal">
      <formula>""</formula>
    </cfRule>
  </conditionalFormatting>
  <conditionalFormatting sqref="E9:H9">
    <cfRule type="cellIs" dxfId="114" priority="5" stopIfTrue="1" operator="greaterThan">
      <formula>$E$9</formula>
    </cfRule>
    <cfRule type="cellIs" dxfId="113" priority="6" stopIfTrue="1" operator="equal">
      <formula>""</formula>
    </cfRule>
  </conditionalFormatting>
  <conditionalFormatting sqref="E10:H10">
    <cfRule type="cellIs" dxfId="112" priority="7" stopIfTrue="1" operator="greaterThan">
      <formula>$E$10</formula>
    </cfRule>
    <cfRule type="cellIs" dxfId="111" priority="8" stopIfTrue="1" operator="equal">
      <formula>""</formula>
    </cfRule>
  </conditionalFormatting>
  <conditionalFormatting sqref="E11:H11">
    <cfRule type="cellIs" dxfId="110" priority="9" stopIfTrue="1" operator="lessThan">
      <formula>$E$11</formula>
    </cfRule>
    <cfRule type="cellIs" dxfId="109" priority="10" stopIfTrue="1" operator="greaterThan">
      <formula>0</formula>
    </cfRule>
  </conditionalFormatting>
  <conditionalFormatting sqref="E12:H12">
    <cfRule type="cellIs" dxfId="108" priority="11" stopIfTrue="1" operator="lessThan">
      <formula>$E$12</formula>
    </cfRule>
    <cfRule type="cellIs" dxfId="107" priority="12" stopIfTrue="1" operator="greaterThan">
      <formula>0</formula>
    </cfRule>
  </conditionalFormatting>
  <conditionalFormatting sqref="C15:H15">
    <cfRule type="cellIs" dxfId="106" priority="13" stopIfTrue="1" operator="equal">
      <formula>$D$17</formula>
    </cfRule>
    <cfRule type="cellIs" dxfId="105" priority="14" stopIfTrue="1" operator="equal">
      <formula>$D$18</formula>
    </cfRule>
    <cfRule type="cellIs" dxfId="104" priority="15" stopIfTrue="1" operator="equal">
      <formula>$D$19</formula>
    </cfRule>
    <cfRule type="cellIs" dxfId="103" priority="16" stopIfTrue="1" operator="equal">
      <formula>$D$20</formula>
    </cfRule>
    <cfRule type="cellIs" dxfId="102" priority="17" stopIfTrue="1" operator="equal">
      <formula>$D$21</formula>
    </cfRule>
  </conditionalFormatting>
  <pageMargins left="0.25" right="0.25" top="0.5" bottom="0.5" header="0.5" footer="0.5"/>
  <pageSetup scale="90" orientation="landscape" horizontalDpi="4294967293" r:id="rId1"/>
  <headerFooter alignWithMargins="0">
    <oddFooter>Page &amp;P of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2:BZ280"/>
  <sheetViews>
    <sheetView workbookViewId="0">
      <pane xSplit="5" ySplit="6" topLeftCell="F7" activePane="bottomRight" state="frozen"/>
      <selection pane="topRight" activeCell="D1" sqref="D1"/>
      <selection pane="bottomLeft" activeCell="A6" sqref="A6"/>
      <selection pane="bottomRight" activeCell="F7" sqref="F7"/>
    </sheetView>
  </sheetViews>
  <sheetFormatPr defaultRowHeight="12.75"/>
  <cols>
    <col min="1" max="1" width="10" hidden="1" customWidth="1"/>
    <col min="2" max="2" width="9.28515625" hidden="1" customWidth="1"/>
    <col min="3" max="3" width="12.140625" customWidth="1"/>
    <col min="4" max="4" width="34.7109375" customWidth="1"/>
    <col min="5" max="5" width="9.85546875" customWidth="1"/>
    <col min="6" max="31" width="11.140625" customWidth="1"/>
  </cols>
  <sheetData>
    <row r="2" spans="1:78" ht="18">
      <c r="D2" s="4" t="s">
        <v>1</v>
      </c>
    </row>
    <row r="4" spans="1:78" ht="15" customHeight="1">
      <c r="C4" s="2" t="s">
        <v>4</v>
      </c>
      <c r="D4" t="s">
        <v>12</v>
      </c>
      <c r="E4" s="2" t="s">
        <v>8</v>
      </c>
      <c r="F4" s="1"/>
      <c r="G4" s="1"/>
      <c r="I4" s="2" t="s">
        <v>10</v>
      </c>
      <c r="J4" s="3">
        <v>10</v>
      </c>
      <c r="N4" s="2" t="s">
        <v>11</v>
      </c>
      <c r="O4" s="6">
        <v>20130210</v>
      </c>
    </row>
    <row r="5" spans="1:78">
      <c r="C5" s="2" t="s">
        <v>5</v>
      </c>
      <c r="D5" s="1" t="s">
        <v>13</v>
      </c>
      <c r="F5" s="1" t="s">
        <v>3</v>
      </c>
      <c r="J5" t="s">
        <v>31</v>
      </c>
    </row>
    <row r="6" spans="1:78">
      <c r="A6" s="1" t="s">
        <v>9</v>
      </c>
      <c r="B6" s="1" t="s">
        <v>7</v>
      </c>
      <c r="C6" s="1" t="s">
        <v>6</v>
      </c>
      <c r="D6" s="1" t="s">
        <v>2</v>
      </c>
      <c r="E6" s="2" t="s">
        <v>0</v>
      </c>
      <c r="F6" s="1">
        <v>1704</v>
      </c>
      <c r="G6" s="1">
        <v>1719</v>
      </c>
      <c r="H6" s="1">
        <v>2159</v>
      </c>
      <c r="I6" s="1"/>
    </row>
    <row r="7" spans="1:78">
      <c r="A7" s="13">
        <v>11544</v>
      </c>
      <c r="B7" s="13">
        <v>101326</v>
      </c>
      <c r="C7" s="12" t="s">
        <v>14</v>
      </c>
      <c r="D7" s="3" t="s">
        <v>15</v>
      </c>
      <c r="E7" s="3">
        <v>630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10"/>
      <c r="BS7" s="10"/>
      <c r="BT7" s="10"/>
      <c r="BU7" s="10"/>
      <c r="BV7" s="10"/>
      <c r="BW7" s="10"/>
      <c r="BX7" s="10"/>
      <c r="BY7" s="10"/>
      <c r="BZ7" s="10"/>
    </row>
    <row r="8" spans="1:78">
      <c r="A8" s="13">
        <v>11544</v>
      </c>
      <c r="B8" s="13">
        <v>101327</v>
      </c>
      <c r="C8" s="3" t="s">
        <v>14</v>
      </c>
      <c r="D8" s="3" t="s">
        <v>16</v>
      </c>
      <c r="E8" s="3">
        <v>120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10"/>
      <c r="BS8" s="10"/>
      <c r="BT8" s="10"/>
      <c r="BU8" s="10"/>
      <c r="BV8" s="10"/>
      <c r="BW8" s="10"/>
      <c r="BX8" s="10"/>
      <c r="BY8" s="10"/>
      <c r="BZ8" s="10"/>
    </row>
    <row r="9" spans="1:78">
      <c r="A9" s="13">
        <v>11544</v>
      </c>
      <c r="B9" s="13">
        <v>101328</v>
      </c>
      <c r="C9" s="3" t="s">
        <v>14</v>
      </c>
      <c r="D9" s="3" t="s">
        <v>17</v>
      </c>
      <c r="E9" s="3">
        <v>200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10"/>
      <c r="BS9" s="10"/>
      <c r="BT9" s="10"/>
      <c r="BU9" s="10"/>
      <c r="BV9" s="10"/>
      <c r="BW9" s="10"/>
      <c r="BX9" s="10"/>
      <c r="BY9" s="10"/>
      <c r="BZ9" s="10"/>
    </row>
    <row r="10" spans="1:78">
      <c r="A10" s="13">
        <v>11544</v>
      </c>
      <c r="B10" s="13">
        <v>101329</v>
      </c>
      <c r="C10" s="3" t="s">
        <v>14</v>
      </c>
      <c r="D10" s="3" t="s">
        <v>18</v>
      </c>
      <c r="E10" s="3">
        <v>50</v>
      </c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10"/>
      <c r="BS10" s="10"/>
      <c r="BT10" s="10"/>
      <c r="BU10" s="10"/>
      <c r="BV10" s="10"/>
      <c r="BW10" s="10"/>
      <c r="BX10" s="10"/>
      <c r="BY10" s="10"/>
      <c r="BZ10" s="10"/>
    </row>
    <row r="11" spans="1:78">
      <c r="A11" s="13">
        <v>11544</v>
      </c>
      <c r="B11" s="13">
        <v>101330</v>
      </c>
      <c r="C11" s="14" t="s">
        <v>19</v>
      </c>
      <c r="D11" s="14" t="s">
        <v>20</v>
      </c>
      <c r="E11" s="14">
        <v>-50</v>
      </c>
      <c r="F11" s="15"/>
      <c r="G11" s="15"/>
      <c r="H11" s="15"/>
      <c r="I11" s="15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10"/>
      <c r="BS11" s="10"/>
      <c r="BT11" s="10"/>
      <c r="BU11" s="10"/>
      <c r="BV11" s="10"/>
      <c r="BW11" s="10"/>
      <c r="BX11" s="10"/>
      <c r="BY11" s="10"/>
      <c r="BZ11" s="10"/>
    </row>
    <row r="12" spans="1:78">
      <c r="A12" s="13">
        <v>11544</v>
      </c>
      <c r="B12" s="13">
        <v>101331</v>
      </c>
      <c r="C12" s="14" t="s">
        <v>19</v>
      </c>
      <c r="D12" s="14" t="s">
        <v>21</v>
      </c>
      <c r="E12" s="14">
        <v>-10</v>
      </c>
      <c r="F12" s="15"/>
      <c r="G12" s="15"/>
      <c r="H12" s="15"/>
      <c r="I12" s="15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10"/>
      <c r="BS12" s="10"/>
      <c r="BT12" s="10"/>
      <c r="BU12" s="10"/>
      <c r="BV12" s="10"/>
      <c r="BW12" s="10"/>
      <c r="BX12" s="10"/>
      <c r="BY12" s="10"/>
      <c r="BZ12" s="10"/>
    </row>
    <row r="13" spans="1:78"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10"/>
      <c r="BS13" s="10"/>
      <c r="BT13" s="10"/>
      <c r="BU13" s="10"/>
      <c r="BV13" s="10"/>
      <c r="BW13" s="10"/>
      <c r="BX13" s="10"/>
      <c r="BY13" s="10"/>
      <c r="BZ13" s="10"/>
    </row>
    <row r="14" spans="1:78">
      <c r="C14" t="s">
        <v>22</v>
      </c>
      <c r="E14">
        <f>SUMIF($E$6:$E$12, "&gt;0")</f>
        <v>1000</v>
      </c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10"/>
      <c r="BS14" s="10"/>
      <c r="BT14" s="10"/>
      <c r="BU14" s="10"/>
      <c r="BV14" s="10"/>
      <c r="BW14" s="10"/>
      <c r="BX14" s="10"/>
      <c r="BY14" s="10"/>
      <c r="BZ14" s="10"/>
    </row>
    <row r="15" spans="1:78">
      <c r="C15" t="s">
        <v>23</v>
      </c>
      <c r="F15" s="16">
        <f>SUM($F$7:$F$12)</f>
        <v>0</v>
      </c>
      <c r="G15" s="16">
        <f>SUM($G$7:$G$12)</f>
        <v>0</v>
      </c>
      <c r="H15" s="16">
        <f>SUM($H$7:$H$12)</f>
        <v>0</v>
      </c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10"/>
      <c r="BS15" s="10"/>
      <c r="BT15" s="10"/>
      <c r="BU15" s="10"/>
      <c r="BV15" s="10"/>
      <c r="BW15" s="10"/>
      <c r="BX15" s="10"/>
      <c r="BY15" s="10"/>
      <c r="BZ15" s="10"/>
    </row>
    <row r="16" spans="1:78">
      <c r="D16" t="s">
        <v>25</v>
      </c>
      <c r="E16" t="s">
        <v>26</v>
      </c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10"/>
      <c r="BS16" s="10"/>
      <c r="BT16" s="10"/>
      <c r="BU16" s="10"/>
      <c r="BV16" s="10"/>
      <c r="BW16" s="10"/>
      <c r="BX16" s="10"/>
      <c r="BY16" s="10"/>
      <c r="BZ16" s="10"/>
    </row>
    <row r="17" spans="3:78"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10"/>
      <c r="BS17" s="10"/>
      <c r="BT17" s="10"/>
      <c r="BU17" s="10"/>
      <c r="BV17" s="10"/>
      <c r="BW17" s="10"/>
      <c r="BX17" s="10"/>
      <c r="BY17" s="10"/>
      <c r="BZ17" s="10"/>
    </row>
    <row r="18" spans="3:78"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10"/>
      <c r="BS18" s="10"/>
      <c r="BT18" s="10"/>
      <c r="BU18" s="10"/>
      <c r="BV18" s="10"/>
      <c r="BW18" s="10"/>
      <c r="BX18" s="10"/>
      <c r="BY18" s="10"/>
      <c r="BZ18" s="10"/>
    </row>
    <row r="19" spans="3:78"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10"/>
      <c r="BS19" s="10"/>
      <c r="BT19" s="10"/>
      <c r="BU19" s="10"/>
      <c r="BV19" s="10"/>
      <c r="BW19" s="10"/>
      <c r="BX19" s="10"/>
      <c r="BY19" s="10"/>
      <c r="BZ19" s="10"/>
    </row>
    <row r="20" spans="3:78"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10"/>
      <c r="BS20" s="10"/>
      <c r="BT20" s="10"/>
      <c r="BU20" s="10"/>
      <c r="BV20" s="10"/>
      <c r="BW20" s="10"/>
      <c r="BX20" s="10"/>
      <c r="BY20" s="10"/>
      <c r="BZ20" s="10"/>
    </row>
    <row r="21" spans="3:78"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10"/>
      <c r="BS21" s="10"/>
      <c r="BT21" s="10"/>
      <c r="BU21" s="10"/>
      <c r="BV21" s="10"/>
      <c r="BW21" s="10"/>
      <c r="BX21" s="10"/>
      <c r="BY21" s="10"/>
      <c r="BZ21" s="10"/>
    </row>
    <row r="22" spans="3:78">
      <c r="F22" s="11"/>
      <c r="G22" s="11"/>
      <c r="H22" s="11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10"/>
      <c r="BS22" s="10"/>
      <c r="BT22" s="10"/>
      <c r="BU22" s="10"/>
      <c r="BV22" s="10"/>
      <c r="BW22" s="10"/>
      <c r="BX22" s="10"/>
      <c r="BY22" s="10"/>
      <c r="BZ22" s="10"/>
    </row>
    <row r="23" spans="3:78"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10"/>
      <c r="BS23" s="10"/>
      <c r="BT23" s="10"/>
      <c r="BU23" s="10"/>
      <c r="BV23" s="10"/>
      <c r="BW23" s="10"/>
      <c r="BX23" s="10"/>
      <c r="BY23" s="10"/>
      <c r="BZ23" s="10"/>
    </row>
    <row r="24" spans="3:78">
      <c r="F24" s="11"/>
      <c r="G24" s="11"/>
      <c r="H24" s="11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10"/>
      <c r="BS24" s="10"/>
      <c r="BT24" s="10"/>
      <c r="BU24" s="10"/>
      <c r="BV24" s="10"/>
      <c r="BW24" s="10"/>
      <c r="BX24" s="10"/>
      <c r="BY24" s="10"/>
      <c r="BZ24" s="10"/>
    </row>
    <row r="25" spans="3:78">
      <c r="F25" s="11"/>
      <c r="G25" s="11"/>
      <c r="H25" s="11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10"/>
      <c r="BS25" s="10"/>
      <c r="BT25" s="10"/>
      <c r="BU25" s="10"/>
      <c r="BV25" s="10"/>
      <c r="BW25" s="10"/>
      <c r="BX25" s="10"/>
      <c r="BY25" s="10"/>
      <c r="BZ25" s="10"/>
    </row>
    <row r="26" spans="3:78">
      <c r="C26" s="1"/>
      <c r="F26" s="11"/>
      <c r="G26" s="11"/>
      <c r="H26" s="11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10"/>
      <c r="BS26" s="10"/>
      <c r="BT26" s="10"/>
      <c r="BU26" s="10"/>
      <c r="BV26" s="10"/>
      <c r="BW26" s="10"/>
      <c r="BX26" s="10"/>
      <c r="BY26" s="10"/>
      <c r="BZ26" s="10"/>
    </row>
    <row r="27" spans="3:78">
      <c r="F27" s="11"/>
      <c r="G27" s="11"/>
      <c r="H27" s="11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10"/>
      <c r="BS27" s="10"/>
      <c r="BT27" s="10"/>
      <c r="BU27" s="10"/>
      <c r="BV27" s="10"/>
      <c r="BW27" s="10"/>
      <c r="BX27" s="10"/>
      <c r="BY27" s="10"/>
      <c r="BZ27" s="10"/>
    </row>
    <row r="28" spans="3:78">
      <c r="F28" s="11"/>
      <c r="G28" s="11"/>
      <c r="H28" s="11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10"/>
      <c r="BS28" s="10"/>
      <c r="BT28" s="10"/>
      <c r="BU28" s="10"/>
      <c r="BV28" s="10"/>
      <c r="BW28" s="10"/>
      <c r="BX28" s="10"/>
      <c r="BY28" s="10"/>
      <c r="BZ28" s="10"/>
    </row>
    <row r="29" spans="3:78">
      <c r="F29" s="11"/>
      <c r="G29" s="11"/>
      <c r="H29" s="11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10"/>
      <c r="BS29" s="10"/>
      <c r="BT29" s="10"/>
      <c r="BU29" s="10"/>
      <c r="BV29" s="10"/>
      <c r="BW29" s="10"/>
      <c r="BX29" s="10"/>
      <c r="BY29" s="10"/>
      <c r="BZ29" s="10"/>
    </row>
    <row r="30" spans="3:78">
      <c r="F30" s="11"/>
      <c r="G30" s="11"/>
      <c r="H30" s="11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10"/>
      <c r="BS30" s="10"/>
      <c r="BT30" s="10"/>
      <c r="BU30" s="10"/>
      <c r="BV30" s="10"/>
      <c r="BW30" s="10"/>
      <c r="BX30" s="10"/>
      <c r="BY30" s="10"/>
      <c r="BZ30" s="10"/>
    </row>
    <row r="31" spans="3:78">
      <c r="F31" s="11"/>
      <c r="G31" s="11"/>
      <c r="H31" s="11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10"/>
      <c r="BS31" s="10"/>
      <c r="BT31" s="10"/>
      <c r="BU31" s="10"/>
      <c r="BV31" s="10"/>
      <c r="BW31" s="10"/>
      <c r="BX31" s="10"/>
      <c r="BY31" s="10"/>
      <c r="BZ31" s="10"/>
    </row>
    <row r="32" spans="3:78">
      <c r="F32" s="11"/>
      <c r="G32" s="11"/>
      <c r="H32" s="11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10"/>
      <c r="BS32" s="10"/>
      <c r="BT32" s="10"/>
      <c r="BU32" s="10"/>
      <c r="BV32" s="10"/>
      <c r="BW32" s="10"/>
      <c r="BX32" s="10"/>
      <c r="BY32" s="10"/>
      <c r="BZ32" s="10"/>
    </row>
    <row r="33" spans="6:78">
      <c r="F33" s="11"/>
      <c r="G33" s="11"/>
      <c r="H33" s="11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10"/>
      <c r="BS33" s="10"/>
      <c r="BT33" s="10"/>
      <c r="BU33" s="10"/>
      <c r="BV33" s="10"/>
      <c r="BW33" s="10"/>
      <c r="BX33" s="10"/>
      <c r="BY33" s="10"/>
      <c r="BZ33" s="10"/>
    </row>
    <row r="34" spans="6:78">
      <c r="F34" s="11"/>
      <c r="G34" s="11"/>
      <c r="H34" s="11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10"/>
      <c r="BS34" s="10"/>
      <c r="BT34" s="10"/>
      <c r="BU34" s="10"/>
      <c r="BV34" s="10"/>
      <c r="BW34" s="10"/>
      <c r="BX34" s="10"/>
      <c r="BY34" s="10"/>
      <c r="BZ34" s="10"/>
    </row>
    <row r="35" spans="6:78">
      <c r="F35" s="11"/>
      <c r="G35" s="11"/>
      <c r="H35" s="11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10"/>
      <c r="BS35" s="10"/>
      <c r="BT35" s="10"/>
      <c r="BU35" s="10"/>
      <c r="BV35" s="10"/>
      <c r="BW35" s="10"/>
      <c r="BX35" s="10"/>
      <c r="BY35" s="10"/>
      <c r="BZ35" s="10"/>
    </row>
    <row r="36" spans="6:78">
      <c r="F36" s="11"/>
      <c r="G36" s="11"/>
      <c r="H36" s="11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10"/>
      <c r="BS36" s="10"/>
      <c r="BT36" s="10"/>
      <c r="BU36" s="10"/>
      <c r="BV36" s="10"/>
      <c r="BW36" s="10"/>
      <c r="BX36" s="10"/>
      <c r="BY36" s="10"/>
      <c r="BZ36" s="10"/>
    </row>
    <row r="37" spans="6:78">
      <c r="F37" s="11"/>
      <c r="G37" s="11"/>
      <c r="H37" s="11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10"/>
      <c r="BS37" s="10"/>
      <c r="BT37" s="10"/>
      <c r="BU37" s="10"/>
      <c r="BV37" s="10"/>
      <c r="BW37" s="10"/>
      <c r="BX37" s="10"/>
      <c r="BY37" s="10"/>
      <c r="BZ37" s="10"/>
    </row>
    <row r="38" spans="6:78">
      <c r="F38" s="11"/>
      <c r="G38" s="11"/>
      <c r="H38" s="11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10"/>
      <c r="BS38" s="10"/>
      <c r="BT38" s="10"/>
      <c r="BU38" s="10"/>
      <c r="BV38" s="10"/>
      <c r="BW38" s="10"/>
      <c r="BX38" s="10"/>
      <c r="BY38" s="10"/>
      <c r="BZ38" s="10"/>
    </row>
    <row r="39" spans="6:78">
      <c r="F39" s="11"/>
      <c r="G39" s="11"/>
      <c r="H39" s="11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10"/>
      <c r="BS39" s="10"/>
      <c r="BT39" s="10"/>
      <c r="BU39" s="10"/>
      <c r="BV39" s="10"/>
      <c r="BW39" s="10"/>
      <c r="BX39" s="10"/>
      <c r="BY39" s="10"/>
      <c r="BZ39" s="10"/>
    </row>
    <row r="40" spans="6:78">
      <c r="F40" s="10"/>
      <c r="G40" s="10"/>
      <c r="H40" s="10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10"/>
      <c r="BS40" s="10"/>
      <c r="BT40" s="10"/>
      <c r="BU40" s="10"/>
      <c r="BV40" s="10"/>
      <c r="BW40" s="10"/>
      <c r="BX40" s="10"/>
      <c r="BY40" s="10"/>
      <c r="BZ40" s="10"/>
    </row>
    <row r="41" spans="6:78">
      <c r="F41" s="10"/>
      <c r="G41" s="10"/>
      <c r="H41" s="10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10"/>
      <c r="BS41" s="10"/>
      <c r="BT41" s="10"/>
      <c r="BU41" s="10"/>
      <c r="BV41" s="10"/>
      <c r="BW41" s="10"/>
      <c r="BX41" s="10"/>
      <c r="BY41" s="10"/>
      <c r="BZ41" s="10"/>
    </row>
    <row r="42" spans="6:78">
      <c r="F42" s="10"/>
      <c r="G42" s="10"/>
      <c r="H42" s="10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10"/>
      <c r="BS42" s="10"/>
      <c r="BT42" s="10"/>
      <c r="BU42" s="10"/>
      <c r="BV42" s="10"/>
      <c r="BW42" s="10"/>
      <c r="BX42" s="10"/>
      <c r="BY42" s="10"/>
      <c r="BZ42" s="10"/>
    </row>
    <row r="43" spans="6:78">
      <c r="F43" s="10"/>
      <c r="G43" s="10"/>
      <c r="H43" s="10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10"/>
      <c r="BS43" s="10"/>
      <c r="BT43" s="10"/>
      <c r="BU43" s="10"/>
      <c r="BV43" s="10"/>
      <c r="BW43" s="10"/>
      <c r="BX43" s="10"/>
      <c r="BY43" s="10"/>
      <c r="BZ43" s="10"/>
    </row>
    <row r="44" spans="6:78">
      <c r="F44" s="10"/>
      <c r="G44" s="10"/>
      <c r="H44" s="10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10"/>
      <c r="BS44" s="10"/>
      <c r="BT44" s="10"/>
      <c r="BU44" s="10"/>
      <c r="BV44" s="10"/>
      <c r="BW44" s="10"/>
      <c r="BX44" s="10"/>
      <c r="BY44" s="10"/>
      <c r="BZ44" s="10"/>
    </row>
    <row r="45" spans="6:78">
      <c r="F45" s="10"/>
      <c r="G45" s="10"/>
      <c r="H45" s="10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10"/>
      <c r="BS45" s="10"/>
      <c r="BT45" s="10"/>
      <c r="BU45" s="10"/>
      <c r="BV45" s="10"/>
      <c r="BW45" s="10"/>
      <c r="BX45" s="10"/>
      <c r="BY45" s="10"/>
      <c r="BZ45" s="10"/>
    </row>
    <row r="46" spans="6:78">
      <c r="F46" s="10"/>
      <c r="G46" s="10"/>
      <c r="H46" s="10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10"/>
      <c r="BS46" s="10"/>
      <c r="BT46" s="10"/>
      <c r="BU46" s="10"/>
      <c r="BV46" s="10"/>
      <c r="BW46" s="10"/>
      <c r="BX46" s="10"/>
      <c r="BY46" s="10"/>
      <c r="BZ46" s="10"/>
    </row>
    <row r="47" spans="6:78">
      <c r="F47" s="10"/>
      <c r="G47" s="10"/>
      <c r="H47" s="10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10"/>
      <c r="BS47" s="10"/>
      <c r="BT47" s="10"/>
      <c r="BU47" s="10"/>
      <c r="BV47" s="10"/>
      <c r="BW47" s="10"/>
      <c r="BX47" s="10"/>
      <c r="BY47" s="10"/>
      <c r="BZ47" s="10"/>
    </row>
    <row r="48" spans="6:78">
      <c r="F48" s="10"/>
      <c r="G48" s="10"/>
      <c r="H48" s="10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10"/>
      <c r="BS48" s="10"/>
      <c r="BT48" s="10"/>
      <c r="BU48" s="10"/>
      <c r="BV48" s="10"/>
      <c r="BW48" s="10"/>
      <c r="BX48" s="10"/>
      <c r="BY48" s="10"/>
      <c r="BZ48" s="10"/>
    </row>
    <row r="49" spans="6:78">
      <c r="F49" s="10"/>
      <c r="G49" s="10"/>
      <c r="H49" s="10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10"/>
      <c r="BS49" s="10"/>
      <c r="BT49" s="10"/>
      <c r="BU49" s="10"/>
      <c r="BV49" s="10"/>
      <c r="BW49" s="10"/>
      <c r="BX49" s="10"/>
      <c r="BY49" s="10"/>
      <c r="BZ49" s="10"/>
    </row>
    <row r="50" spans="6:78">
      <c r="F50" s="10"/>
      <c r="G50" s="10"/>
      <c r="H50" s="10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10"/>
      <c r="BS50" s="10"/>
      <c r="BT50" s="10"/>
      <c r="BU50" s="10"/>
      <c r="BV50" s="10"/>
      <c r="BW50" s="10"/>
      <c r="BX50" s="10"/>
      <c r="BY50" s="10"/>
      <c r="BZ50" s="10"/>
    </row>
    <row r="51" spans="6:78">
      <c r="F51" s="10"/>
      <c r="G51" s="10"/>
      <c r="H51" s="10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10"/>
      <c r="BS51" s="10"/>
      <c r="BT51" s="10"/>
      <c r="BU51" s="10"/>
      <c r="BV51" s="10"/>
      <c r="BW51" s="10"/>
      <c r="BX51" s="10"/>
      <c r="BY51" s="10"/>
      <c r="BZ51" s="10"/>
    </row>
    <row r="52" spans="6:78">
      <c r="F52" s="10"/>
      <c r="G52" s="10"/>
      <c r="H52" s="10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10"/>
      <c r="BS52" s="10"/>
      <c r="BT52" s="10"/>
      <c r="BU52" s="10"/>
      <c r="BV52" s="10"/>
      <c r="BW52" s="10"/>
      <c r="BX52" s="10"/>
      <c r="BY52" s="10"/>
      <c r="BZ52" s="10"/>
    </row>
    <row r="53" spans="6:78">
      <c r="F53" s="10"/>
      <c r="G53" s="10"/>
      <c r="H53" s="10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10"/>
      <c r="BS53" s="10"/>
      <c r="BT53" s="10"/>
      <c r="BU53" s="10"/>
      <c r="BV53" s="10"/>
      <c r="BW53" s="10"/>
      <c r="BX53" s="10"/>
      <c r="BY53" s="10"/>
      <c r="BZ53" s="10"/>
    </row>
    <row r="54" spans="6:78">
      <c r="F54" s="10"/>
      <c r="G54" s="10"/>
      <c r="H54" s="10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10"/>
      <c r="BS54" s="10"/>
      <c r="BT54" s="10"/>
      <c r="BU54" s="10"/>
      <c r="BV54" s="10"/>
      <c r="BW54" s="10"/>
      <c r="BX54" s="10"/>
      <c r="BY54" s="10"/>
      <c r="BZ54" s="10"/>
    </row>
    <row r="55" spans="6:78">
      <c r="F55" s="10"/>
      <c r="G55" s="10"/>
      <c r="H55" s="10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10"/>
      <c r="BS55" s="10"/>
      <c r="BT55" s="10"/>
      <c r="BU55" s="10"/>
      <c r="BV55" s="10"/>
      <c r="BW55" s="10"/>
      <c r="BX55" s="10"/>
      <c r="BY55" s="10"/>
      <c r="BZ55" s="10"/>
    </row>
    <row r="56" spans="6:78">
      <c r="F56" s="10"/>
      <c r="G56" s="10"/>
      <c r="H56" s="10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10"/>
      <c r="BS56" s="10"/>
      <c r="BT56" s="10"/>
      <c r="BU56" s="10"/>
      <c r="BV56" s="10"/>
      <c r="BW56" s="10"/>
      <c r="BX56" s="10"/>
      <c r="BY56" s="10"/>
      <c r="BZ56" s="10"/>
    </row>
    <row r="57" spans="6:78">
      <c r="F57" s="10"/>
      <c r="G57" s="10"/>
      <c r="H57" s="10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10"/>
      <c r="BS57" s="10"/>
      <c r="BT57" s="10"/>
      <c r="BU57" s="10"/>
      <c r="BV57" s="10"/>
      <c r="BW57" s="10"/>
      <c r="BX57" s="10"/>
      <c r="BY57" s="10"/>
      <c r="BZ57" s="10"/>
    </row>
    <row r="58" spans="6:78">
      <c r="F58" s="10"/>
      <c r="G58" s="10"/>
      <c r="H58" s="10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10"/>
      <c r="BS58" s="10"/>
      <c r="BT58" s="10"/>
      <c r="BU58" s="10"/>
      <c r="BV58" s="10"/>
      <c r="BW58" s="10"/>
      <c r="BX58" s="10"/>
      <c r="BY58" s="10"/>
      <c r="BZ58" s="10"/>
    </row>
    <row r="59" spans="6:78">
      <c r="F59" s="10"/>
      <c r="G59" s="10"/>
      <c r="H59" s="10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10"/>
      <c r="BS59" s="10"/>
      <c r="BT59" s="10"/>
      <c r="BU59" s="10"/>
      <c r="BV59" s="10"/>
      <c r="BW59" s="10"/>
      <c r="BX59" s="10"/>
      <c r="BY59" s="10"/>
      <c r="BZ59" s="10"/>
    </row>
    <row r="60" spans="6:78">
      <c r="F60" s="10"/>
      <c r="G60" s="10"/>
      <c r="H60" s="10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10"/>
      <c r="BS60" s="10"/>
      <c r="BT60" s="10"/>
      <c r="BU60" s="10"/>
      <c r="BV60" s="10"/>
      <c r="BW60" s="10"/>
      <c r="BX60" s="10"/>
      <c r="BY60" s="10"/>
      <c r="BZ60" s="10"/>
    </row>
    <row r="61" spans="6:78">
      <c r="F61" s="10"/>
      <c r="G61" s="10"/>
      <c r="H61" s="10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10"/>
      <c r="BS61" s="10"/>
      <c r="BT61" s="10"/>
      <c r="BU61" s="10"/>
      <c r="BV61" s="10"/>
      <c r="BW61" s="10"/>
      <c r="BX61" s="10"/>
      <c r="BY61" s="10"/>
      <c r="BZ61" s="10"/>
    </row>
    <row r="62" spans="6:78">
      <c r="F62" s="10"/>
      <c r="G62" s="10"/>
      <c r="H62" s="10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10"/>
      <c r="BS62" s="10"/>
      <c r="BT62" s="10"/>
      <c r="BU62" s="10"/>
      <c r="BV62" s="10"/>
      <c r="BW62" s="10"/>
      <c r="BX62" s="10"/>
      <c r="BY62" s="10"/>
      <c r="BZ62" s="10"/>
    </row>
    <row r="63" spans="6:78">
      <c r="F63" s="10"/>
      <c r="G63" s="10"/>
      <c r="H63" s="10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10"/>
      <c r="BS63" s="10"/>
      <c r="BT63" s="10"/>
      <c r="BU63" s="10"/>
      <c r="BV63" s="10"/>
      <c r="BW63" s="10"/>
      <c r="BX63" s="10"/>
      <c r="BY63" s="10"/>
      <c r="BZ63" s="10"/>
    </row>
    <row r="64" spans="6:78">
      <c r="F64" s="10"/>
      <c r="G64" s="10"/>
      <c r="H64" s="10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10"/>
      <c r="BS64" s="10"/>
      <c r="BT64" s="10"/>
      <c r="BU64" s="10"/>
      <c r="BV64" s="10"/>
      <c r="BW64" s="10"/>
      <c r="BX64" s="10"/>
      <c r="BY64" s="10"/>
      <c r="BZ64" s="10"/>
    </row>
    <row r="65" spans="6:78">
      <c r="F65" s="10"/>
      <c r="G65" s="10"/>
      <c r="H65" s="10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10"/>
      <c r="BS65" s="10"/>
      <c r="BT65" s="10"/>
      <c r="BU65" s="10"/>
      <c r="BV65" s="10"/>
      <c r="BW65" s="10"/>
      <c r="BX65" s="10"/>
      <c r="BY65" s="10"/>
      <c r="BZ65" s="10"/>
    </row>
    <row r="66" spans="6:78">
      <c r="F66" s="10"/>
      <c r="G66" s="10"/>
      <c r="H66" s="10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10"/>
      <c r="BS66" s="10"/>
      <c r="BT66" s="10"/>
      <c r="BU66" s="10"/>
      <c r="BV66" s="10"/>
      <c r="BW66" s="10"/>
      <c r="BX66" s="10"/>
      <c r="BY66" s="10"/>
      <c r="BZ66" s="10"/>
    </row>
    <row r="67" spans="6:78">
      <c r="F67" s="10"/>
      <c r="G67" s="10"/>
      <c r="H67" s="10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10"/>
      <c r="BS67" s="10"/>
      <c r="BT67" s="10"/>
      <c r="BU67" s="10"/>
      <c r="BV67" s="10"/>
      <c r="BW67" s="10"/>
      <c r="BX67" s="10"/>
      <c r="BY67" s="10"/>
      <c r="BZ67" s="10"/>
    </row>
    <row r="68" spans="6:78">
      <c r="F68" s="10"/>
      <c r="G68" s="10"/>
      <c r="H68" s="10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10"/>
      <c r="BS68" s="10"/>
      <c r="BT68" s="10"/>
      <c r="BU68" s="10"/>
      <c r="BV68" s="10"/>
      <c r="BW68" s="10"/>
      <c r="BX68" s="10"/>
      <c r="BY68" s="10"/>
      <c r="BZ68" s="10"/>
    </row>
    <row r="69" spans="6:78">
      <c r="F69" s="10"/>
      <c r="G69" s="10"/>
      <c r="H69" s="10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10"/>
      <c r="BS69" s="10"/>
      <c r="BT69" s="10"/>
      <c r="BU69" s="10"/>
      <c r="BV69" s="10"/>
      <c r="BW69" s="10"/>
      <c r="BX69" s="10"/>
      <c r="BY69" s="10"/>
      <c r="BZ69" s="10"/>
    </row>
    <row r="70" spans="6:78">
      <c r="F70" s="10"/>
      <c r="G70" s="10"/>
      <c r="H70" s="10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10"/>
      <c r="BS70" s="10"/>
      <c r="BT70" s="10"/>
      <c r="BU70" s="10"/>
      <c r="BV70" s="10"/>
      <c r="BW70" s="10"/>
      <c r="BX70" s="10"/>
      <c r="BY70" s="10"/>
      <c r="BZ70" s="10"/>
    </row>
    <row r="71" spans="6:78">
      <c r="F71" s="10"/>
      <c r="G71" s="10"/>
      <c r="H71" s="10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10"/>
      <c r="BS71" s="10"/>
      <c r="BT71" s="10"/>
      <c r="BU71" s="10"/>
      <c r="BV71" s="10"/>
      <c r="BW71" s="10"/>
      <c r="BX71" s="10"/>
      <c r="BY71" s="10"/>
      <c r="BZ71" s="10"/>
    </row>
    <row r="72" spans="6:78">
      <c r="F72" s="10"/>
      <c r="G72" s="10"/>
      <c r="H72" s="10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10"/>
      <c r="BS72" s="10"/>
      <c r="BT72" s="10"/>
      <c r="BU72" s="10"/>
      <c r="BV72" s="10"/>
      <c r="BW72" s="10"/>
      <c r="BX72" s="10"/>
      <c r="BY72" s="10"/>
      <c r="BZ72" s="10"/>
    </row>
    <row r="73" spans="6:78">
      <c r="F73" s="10"/>
      <c r="G73" s="10"/>
      <c r="H73" s="10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10"/>
      <c r="BS73" s="10"/>
      <c r="BT73" s="10"/>
      <c r="BU73" s="10"/>
      <c r="BV73" s="10"/>
      <c r="BW73" s="10"/>
      <c r="BX73" s="10"/>
      <c r="BY73" s="10"/>
      <c r="BZ73" s="10"/>
    </row>
    <row r="74" spans="6:78">
      <c r="F74" s="10"/>
      <c r="G74" s="10"/>
      <c r="H74" s="10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10"/>
      <c r="BS74" s="10"/>
      <c r="BT74" s="10"/>
      <c r="BU74" s="10"/>
      <c r="BV74" s="10"/>
      <c r="BW74" s="10"/>
      <c r="BX74" s="10"/>
      <c r="BY74" s="10"/>
      <c r="BZ74" s="10"/>
    </row>
    <row r="75" spans="6:78">
      <c r="F75" s="10"/>
      <c r="G75" s="10"/>
      <c r="H75" s="10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10"/>
      <c r="BS75" s="10"/>
      <c r="BT75" s="10"/>
      <c r="BU75" s="10"/>
      <c r="BV75" s="10"/>
      <c r="BW75" s="10"/>
      <c r="BX75" s="10"/>
      <c r="BY75" s="10"/>
      <c r="BZ75" s="10"/>
    </row>
    <row r="76" spans="6:78">
      <c r="F76" s="10"/>
      <c r="G76" s="10"/>
      <c r="H76" s="10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10"/>
      <c r="BS76" s="10"/>
      <c r="BT76" s="10"/>
      <c r="BU76" s="10"/>
      <c r="BV76" s="10"/>
      <c r="BW76" s="10"/>
      <c r="BX76" s="10"/>
      <c r="BY76" s="10"/>
      <c r="BZ76" s="10"/>
    </row>
    <row r="77" spans="6:78">
      <c r="F77" s="10"/>
      <c r="G77" s="10"/>
      <c r="H77" s="10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10"/>
      <c r="BS77" s="10"/>
      <c r="BT77" s="10"/>
      <c r="BU77" s="10"/>
      <c r="BV77" s="10"/>
      <c r="BW77" s="10"/>
      <c r="BX77" s="10"/>
      <c r="BY77" s="10"/>
      <c r="BZ77" s="10"/>
    </row>
    <row r="78" spans="6:78">
      <c r="F78" s="10"/>
      <c r="G78" s="10"/>
      <c r="H78" s="10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10"/>
      <c r="BS78" s="10"/>
      <c r="BT78" s="10"/>
      <c r="BU78" s="10"/>
      <c r="BV78" s="10"/>
      <c r="BW78" s="10"/>
      <c r="BX78" s="10"/>
      <c r="BY78" s="10"/>
      <c r="BZ78" s="10"/>
    </row>
    <row r="79" spans="6:78">
      <c r="F79" s="10"/>
      <c r="G79" s="10"/>
      <c r="H79" s="10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10"/>
      <c r="BS79" s="10"/>
      <c r="BT79" s="10"/>
      <c r="BU79" s="10"/>
      <c r="BV79" s="10"/>
      <c r="BW79" s="10"/>
      <c r="BX79" s="10"/>
      <c r="BY79" s="10"/>
      <c r="BZ79" s="10"/>
    </row>
    <row r="80" spans="6:78">
      <c r="F80" s="10"/>
      <c r="G80" s="10"/>
      <c r="H80" s="10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10"/>
      <c r="BS80" s="10"/>
      <c r="BT80" s="10"/>
      <c r="BU80" s="10"/>
      <c r="BV80" s="10"/>
      <c r="BW80" s="10"/>
      <c r="BX80" s="10"/>
      <c r="BY80" s="10"/>
      <c r="BZ80" s="10"/>
    </row>
    <row r="81" spans="6:78">
      <c r="F81" s="10"/>
      <c r="G81" s="10"/>
      <c r="H81" s="10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10"/>
      <c r="BS81" s="10"/>
      <c r="BT81" s="10"/>
      <c r="BU81" s="10"/>
      <c r="BV81" s="10"/>
      <c r="BW81" s="10"/>
      <c r="BX81" s="10"/>
      <c r="BY81" s="10"/>
      <c r="BZ81" s="10"/>
    </row>
    <row r="82" spans="6:78">
      <c r="F82" s="10"/>
      <c r="G82" s="10"/>
      <c r="H82" s="10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10"/>
      <c r="BS82" s="10"/>
      <c r="BT82" s="10"/>
      <c r="BU82" s="10"/>
      <c r="BV82" s="10"/>
      <c r="BW82" s="10"/>
      <c r="BX82" s="10"/>
      <c r="BY82" s="10"/>
      <c r="BZ82" s="10"/>
    </row>
    <row r="83" spans="6:78">
      <c r="F83" s="10"/>
      <c r="G83" s="10"/>
      <c r="H83" s="10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10"/>
      <c r="BS83" s="10"/>
      <c r="BT83" s="10"/>
      <c r="BU83" s="10"/>
      <c r="BV83" s="10"/>
      <c r="BW83" s="10"/>
      <c r="BX83" s="10"/>
      <c r="BY83" s="10"/>
      <c r="BZ83" s="10"/>
    </row>
    <row r="84" spans="6:78">
      <c r="F84" s="10"/>
      <c r="G84" s="10"/>
      <c r="H84" s="10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10"/>
      <c r="BS84" s="10"/>
      <c r="BT84" s="10"/>
      <c r="BU84" s="10"/>
      <c r="BV84" s="10"/>
      <c r="BW84" s="10"/>
      <c r="BX84" s="10"/>
      <c r="BY84" s="10"/>
      <c r="BZ84" s="10"/>
    </row>
    <row r="85" spans="6:78">
      <c r="F85" s="10"/>
      <c r="G85" s="10"/>
      <c r="H85" s="10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10"/>
      <c r="BS85" s="10"/>
      <c r="BT85" s="10"/>
      <c r="BU85" s="10"/>
      <c r="BV85" s="10"/>
      <c r="BW85" s="10"/>
      <c r="BX85" s="10"/>
      <c r="BY85" s="10"/>
      <c r="BZ85" s="10"/>
    </row>
    <row r="86" spans="6:78">
      <c r="F86" s="10"/>
      <c r="G86" s="10"/>
      <c r="H86" s="10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10"/>
      <c r="BS86" s="10"/>
      <c r="BT86" s="10"/>
      <c r="BU86" s="10"/>
      <c r="BV86" s="10"/>
      <c r="BW86" s="10"/>
      <c r="BX86" s="10"/>
      <c r="BY86" s="10"/>
      <c r="BZ86" s="10"/>
    </row>
    <row r="87" spans="6:78">
      <c r="F87" s="10"/>
      <c r="G87" s="10"/>
      <c r="H87" s="10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10"/>
      <c r="BS87" s="10"/>
      <c r="BT87" s="10"/>
      <c r="BU87" s="10"/>
      <c r="BV87" s="10"/>
      <c r="BW87" s="10"/>
      <c r="BX87" s="10"/>
      <c r="BY87" s="10"/>
      <c r="BZ87" s="10"/>
    </row>
    <row r="88" spans="6:78">
      <c r="F88" s="10"/>
      <c r="G88" s="10"/>
      <c r="H88" s="10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10"/>
      <c r="BS88" s="10"/>
      <c r="BT88" s="10"/>
      <c r="BU88" s="10"/>
      <c r="BV88" s="10"/>
      <c r="BW88" s="10"/>
      <c r="BX88" s="10"/>
      <c r="BY88" s="10"/>
      <c r="BZ88" s="10"/>
    </row>
    <row r="89" spans="6:78">
      <c r="F89" s="10"/>
      <c r="G89" s="10"/>
      <c r="H89" s="10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10"/>
      <c r="BS89" s="10"/>
      <c r="BT89" s="10"/>
      <c r="BU89" s="10"/>
      <c r="BV89" s="10"/>
      <c r="BW89" s="10"/>
      <c r="BX89" s="10"/>
      <c r="BY89" s="10"/>
      <c r="BZ89" s="10"/>
    </row>
    <row r="90" spans="6:78">
      <c r="F90" s="10"/>
      <c r="G90" s="10"/>
      <c r="H90" s="10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10"/>
      <c r="BS90" s="10"/>
      <c r="BT90" s="10"/>
      <c r="BU90" s="10"/>
      <c r="BV90" s="10"/>
      <c r="BW90" s="10"/>
      <c r="BX90" s="10"/>
      <c r="BY90" s="10"/>
      <c r="BZ90" s="10"/>
    </row>
    <row r="91" spans="6:78">
      <c r="F91" s="10"/>
      <c r="G91" s="10"/>
      <c r="H91" s="10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10"/>
      <c r="BS91" s="10"/>
      <c r="BT91" s="10"/>
      <c r="BU91" s="10"/>
      <c r="BV91" s="10"/>
      <c r="BW91" s="10"/>
      <c r="BX91" s="10"/>
      <c r="BY91" s="10"/>
      <c r="BZ91" s="10"/>
    </row>
    <row r="92" spans="6:78">
      <c r="F92" s="10"/>
      <c r="G92" s="10"/>
      <c r="H92" s="10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10"/>
      <c r="BS92" s="10"/>
      <c r="BT92" s="10"/>
      <c r="BU92" s="10"/>
      <c r="BV92" s="10"/>
      <c r="BW92" s="10"/>
      <c r="BX92" s="10"/>
      <c r="BY92" s="10"/>
      <c r="BZ92" s="10"/>
    </row>
    <row r="93" spans="6:78">
      <c r="F93" s="10"/>
      <c r="G93" s="10"/>
      <c r="H93" s="10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10"/>
      <c r="BS93" s="10"/>
      <c r="BT93" s="10"/>
      <c r="BU93" s="10"/>
      <c r="BV93" s="10"/>
      <c r="BW93" s="10"/>
      <c r="BX93" s="10"/>
      <c r="BY93" s="10"/>
      <c r="BZ93" s="10"/>
    </row>
    <row r="94" spans="6:78">
      <c r="F94" s="10"/>
      <c r="G94" s="10"/>
      <c r="H94" s="10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10"/>
      <c r="BS94" s="10"/>
      <c r="BT94" s="10"/>
      <c r="BU94" s="10"/>
      <c r="BV94" s="10"/>
      <c r="BW94" s="10"/>
      <c r="BX94" s="10"/>
      <c r="BY94" s="10"/>
      <c r="BZ94" s="10"/>
    </row>
    <row r="95" spans="6:78">
      <c r="F95" s="10"/>
      <c r="G95" s="10"/>
      <c r="H95" s="10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10"/>
      <c r="BS95" s="10"/>
      <c r="BT95" s="10"/>
      <c r="BU95" s="10"/>
      <c r="BV95" s="10"/>
      <c r="BW95" s="10"/>
      <c r="BX95" s="10"/>
      <c r="BY95" s="10"/>
      <c r="BZ95" s="10"/>
    </row>
    <row r="96" spans="6:78">
      <c r="F96" s="10"/>
      <c r="G96" s="10"/>
      <c r="H96" s="10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10"/>
      <c r="BS96" s="10"/>
      <c r="BT96" s="10"/>
      <c r="BU96" s="10"/>
      <c r="BV96" s="10"/>
      <c r="BW96" s="10"/>
      <c r="BX96" s="10"/>
      <c r="BY96" s="10"/>
      <c r="BZ96" s="10"/>
    </row>
    <row r="97" spans="6:78">
      <c r="F97" s="10"/>
      <c r="G97" s="10"/>
      <c r="H97" s="10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10"/>
      <c r="BS97" s="10"/>
      <c r="BT97" s="10"/>
      <c r="BU97" s="10"/>
      <c r="BV97" s="10"/>
      <c r="BW97" s="10"/>
      <c r="BX97" s="10"/>
      <c r="BY97" s="10"/>
      <c r="BZ97" s="10"/>
    </row>
    <row r="98" spans="6:78">
      <c r="F98" s="10"/>
      <c r="G98" s="10"/>
      <c r="H98" s="10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10"/>
      <c r="BS98" s="10"/>
      <c r="BT98" s="10"/>
      <c r="BU98" s="10"/>
      <c r="BV98" s="10"/>
      <c r="BW98" s="10"/>
      <c r="BX98" s="10"/>
      <c r="BY98" s="10"/>
      <c r="BZ98" s="10"/>
    </row>
    <row r="99" spans="6:78">
      <c r="F99" s="10"/>
      <c r="G99" s="10"/>
      <c r="H99" s="10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10"/>
      <c r="BS99" s="10"/>
      <c r="BT99" s="10"/>
      <c r="BU99" s="10"/>
      <c r="BV99" s="10"/>
      <c r="BW99" s="10"/>
      <c r="BX99" s="10"/>
      <c r="BY99" s="10"/>
      <c r="BZ99" s="10"/>
    </row>
    <row r="100" spans="6:78">
      <c r="F100" s="10"/>
      <c r="G100" s="10"/>
      <c r="H100" s="10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10"/>
      <c r="BS100" s="10"/>
      <c r="BT100" s="10"/>
      <c r="BU100" s="10"/>
      <c r="BV100" s="10"/>
      <c r="BW100" s="10"/>
      <c r="BX100" s="10"/>
      <c r="BY100" s="10"/>
      <c r="BZ100" s="10"/>
    </row>
    <row r="101" spans="6:78">
      <c r="F101" s="8"/>
      <c r="G101" s="8"/>
      <c r="H101" s="8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</row>
    <row r="102" spans="6:78">
      <c r="F102" s="8"/>
      <c r="G102" s="8"/>
      <c r="H102" s="8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</row>
    <row r="103" spans="6:78">
      <c r="F103" s="8"/>
      <c r="G103" s="8"/>
      <c r="H103" s="8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</row>
    <row r="104" spans="6:78">
      <c r="F104" s="8"/>
      <c r="G104" s="8"/>
      <c r="H104" s="8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</row>
    <row r="105" spans="6:78">
      <c r="F105" s="8"/>
      <c r="G105" s="8"/>
      <c r="H105" s="8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</row>
    <row r="106" spans="6:78">
      <c r="F106" s="8"/>
      <c r="G106" s="8"/>
      <c r="H106" s="8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</row>
    <row r="107" spans="6:78">
      <c r="F107" s="8"/>
      <c r="G107" s="8"/>
      <c r="H107" s="8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</row>
    <row r="108" spans="6:78">
      <c r="F108" s="8"/>
      <c r="G108" s="8"/>
      <c r="H108" s="8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</row>
    <row r="109" spans="6:78">
      <c r="F109" s="8"/>
      <c r="G109" s="8"/>
      <c r="H109" s="8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</row>
    <row r="110" spans="6:78">
      <c r="F110" s="8"/>
      <c r="G110" s="8"/>
      <c r="H110" s="8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</row>
    <row r="111" spans="6:78">
      <c r="F111" s="8"/>
      <c r="G111" s="8"/>
      <c r="H111" s="8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</row>
    <row r="112" spans="6:78">
      <c r="F112" s="8"/>
      <c r="G112" s="8"/>
      <c r="H112" s="8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</row>
    <row r="113" spans="6:69">
      <c r="F113" s="8"/>
      <c r="G113" s="8"/>
      <c r="H113" s="8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</row>
    <row r="114" spans="6:69">
      <c r="F114" s="8"/>
      <c r="G114" s="8"/>
      <c r="H114" s="8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</row>
    <row r="115" spans="6:69">
      <c r="F115" s="8"/>
      <c r="G115" s="8"/>
      <c r="H115" s="8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</row>
    <row r="116" spans="6:69">
      <c r="F116" s="8"/>
      <c r="G116" s="8"/>
      <c r="H116" s="8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</row>
    <row r="117" spans="6:69">
      <c r="F117" s="8"/>
      <c r="G117" s="8"/>
      <c r="H117" s="8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</row>
    <row r="118" spans="6:69">
      <c r="F118" s="8"/>
      <c r="G118" s="8"/>
      <c r="H118" s="8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</row>
    <row r="119" spans="6:69">
      <c r="F119" s="8"/>
      <c r="G119" s="8"/>
      <c r="H119" s="8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</row>
    <row r="120" spans="6:69">
      <c r="F120" s="8"/>
      <c r="G120" s="8"/>
      <c r="H120" s="8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</row>
    <row r="121" spans="6:69">
      <c r="F121" s="8"/>
      <c r="G121" s="8"/>
      <c r="H121" s="8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</row>
    <row r="122" spans="6:69">
      <c r="F122" s="8"/>
      <c r="G122" s="8"/>
      <c r="H122" s="8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</row>
    <row r="123" spans="6:69">
      <c r="F123" s="8"/>
      <c r="G123" s="8"/>
      <c r="H123" s="8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</row>
    <row r="124" spans="6:69">
      <c r="F124" s="8"/>
      <c r="G124" s="8"/>
      <c r="H124" s="8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</row>
    <row r="125" spans="6:69">
      <c r="F125" s="8"/>
      <c r="G125" s="8"/>
      <c r="H125" s="8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</row>
    <row r="126" spans="6:69">
      <c r="F126" s="8"/>
      <c r="G126" s="8"/>
      <c r="H126" s="8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</row>
    <row r="127" spans="6:69">
      <c r="F127" s="8"/>
      <c r="G127" s="8"/>
      <c r="H127" s="8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</row>
    <row r="128" spans="6:69">
      <c r="F128" s="8"/>
      <c r="G128" s="8"/>
      <c r="H128" s="8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</row>
    <row r="129" spans="6:69">
      <c r="F129" s="8"/>
      <c r="G129" s="8"/>
      <c r="H129" s="8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</row>
    <row r="130" spans="6:69">
      <c r="F130" s="8"/>
      <c r="G130" s="8"/>
      <c r="H130" s="8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</row>
    <row r="131" spans="6:69">
      <c r="F131" s="8"/>
      <c r="G131" s="8"/>
      <c r="H131" s="8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</row>
    <row r="132" spans="6:69">
      <c r="F132" s="8"/>
      <c r="G132" s="8"/>
      <c r="H132" s="8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</row>
    <row r="133" spans="6:69">
      <c r="F133" s="8"/>
      <c r="G133" s="8"/>
      <c r="H133" s="8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</row>
    <row r="134" spans="6:69">
      <c r="F134" s="8"/>
      <c r="G134" s="8"/>
      <c r="H134" s="8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</row>
    <row r="135" spans="6:69">
      <c r="F135" s="8"/>
      <c r="G135" s="8"/>
      <c r="H135" s="8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</row>
    <row r="136" spans="6:69">
      <c r="F136" s="8"/>
      <c r="G136" s="8"/>
      <c r="H136" s="8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</row>
    <row r="137" spans="6:69">
      <c r="F137" s="8"/>
      <c r="G137" s="8"/>
      <c r="H137" s="8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</row>
    <row r="138" spans="6:69">
      <c r="F138" s="8"/>
      <c r="G138" s="8"/>
      <c r="H138" s="8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</row>
    <row r="139" spans="6:69">
      <c r="F139" s="8"/>
      <c r="G139" s="8"/>
      <c r="H139" s="8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</row>
    <row r="140" spans="6:69">
      <c r="F140" s="8"/>
      <c r="G140" s="8"/>
      <c r="H140" s="8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</row>
    <row r="141" spans="6:69">
      <c r="F141" s="8"/>
      <c r="G141" s="8"/>
      <c r="H141" s="8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</row>
    <row r="142" spans="6:69">
      <c r="F142" s="8"/>
      <c r="G142" s="8"/>
      <c r="H142" s="8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</row>
    <row r="143" spans="6:69">
      <c r="F143" s="8"/>
      <c r="G143" s="8"/>
      <c r="H143" s="8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</row>
    <row r="144" spans="6:69">
      <c r="F144" s="8"/>
      <c r="G144" s="8"/>
      <c r="H144" s="8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</row>
    <row r="145" spans="6:69">
      <c r="F145" s="8"/>
      <c r="G145" s="8"/>
      <c r="H145" s="8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</row>
    <row r="146" spans="6:69">
      <c r="F146" s="8"/>
      <c r="G146" s="8"/>
      <c r="H146" s="8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</row>
    <row r="147" spans="6:69">
      <c r="F147" s="8"/>
      <c r="G147" s="8"/>
      <c r="H147" s="8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</row>
    <row r="148" spans="6:69">
      <c r="F148" s="8"/>
      <c r="G148" s="8"/>
      <c r="H148" s="8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</row>
    <row r="149" spans="6:69">
      <c r="F149" s="8"/>
      <c r="G149" s="8"/>
      <c r="H149" s="8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</row>
    <row r="150" spans="6:69">
      <c r="F150" s="8"/>
      <c r="G150" s="8"/>
      <c r="H150" s="8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</row>
    <row r="151" spans="6:69"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</row>
    <row r="152" spans="6:69"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</row>
    <row r="153" spans="6:69"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</row>
    <row r="154" spans="6:69"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</row>
    <row r="155" spans="6:69"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</row>
    <row r="156" spans="6:69"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</row>
    <row r="157" spans="6:69"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</row>
    <row r="158" spans="6:69"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</row>
    <row r="159" spans="6:69"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</row>
    <row r="160" spans="6:69"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</row>
    <row r="161" spans="9:69"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</row>
    <row r="162" spans="9:69"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</row>
    <row r="163" spans="9:69"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</row>
    <row r="164" spans="9:69"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</row>
    <row r="165" spans="9:69"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</row>
    <row r="166" spans="9:69"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</row>
    <row r="167" spans="9:69"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</row>
    <row r="168" spans="9:69"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</row>
    <row r="169" spans="9:69"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</row>
    <row r="170" spans="9:69"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</row>
    <row r="171" spans="9:69"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</row>
    <row r="172" spans="9:69"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</row>
    <row r="173" spans="9:69"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</row>
    <row r="174" spans="9:69"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</row>
    <row r="175" spans="9:69"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</row>
    <row r="176" spans="9:69"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</row>
    <row r="177" spans="9:69"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</row>
    <row r="178" spans="9:69"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</row>
    <row r="179" spans="9:69"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</row>
    <row r="180" spans="9:69"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</row>
    <row r="181" spans="9:69"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</row>
    <row r="182" spans="9:69"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</row>
    <row r="183" spans="9:69"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</row>
    <row r="184" spans="9:69"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</row>
    <row r="185" spans="9:69"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</row>
    <row r="186" spans="9:69"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</row>
    <row r="187" spans="9:69"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</row>
    <row r="188" spans="9:69"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</row>
    <row r="189" spans="9:69"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</row>
    <row r="190" spans="9:69"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</row>
    <row r="191" spans="9:69"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</row>
    <row r="192" spans="9:69"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</row>
    <row r="193" spans="9:69"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</row>
    <row r="194" spans="9:69"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</row>
    <row r="195" spans="9:69"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</row>
    <row r="196" spans="9:69"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</row>
    <row r="197" spans="9:69"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</row>
    <row r="198" spans="9:69"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</row>
    <row r="199" spans="9:69"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</row>
    <row r="200" spans="9:69"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</row>
    <row r="201" spans="9:69"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</row>
    <row r="202" spans="9:69"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</row>
    <row r="203" spans="9:69"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</row>
    <row r="204" spans="9:69"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</row>
    <row r="205" spans="9:69"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</row>
    <row r="206" spans="9:69"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</row>
    <row r="207" spans="9:69"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</row>
    <row r="208" spans="9:69"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</row>
    <row r="209" spans="9:69"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</row>
    <row r="210" spans="9:69"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</row>
    <row r="211" spans="9:69"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</row>
    <row r="212" spans="9:69"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</row>
    <row r="213" spans="9:69"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</row>
    <row r="214" spans="9:69"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</row>
    <row r="215" spans="9:69"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</row>
    <row r="216" spans="9:69"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</row>
    <row r="217" spans="9:69"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</row>
    <row r="218" spans="9:69"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</row>
    <row r="219" spans="9:69"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</row>
    <row r="220" spans="9:69"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</row>
    <row r="221" spans="9:69"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</row>
    <row r="222" spans="9:69"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</row>
    <row r="223" spans="9:69"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</row>
    <row r="224" spans="9:69"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</row>
    <row r="225" spans="9:69"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</row>
    <row r="226" spans="9:69"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</row>
    <row r="227" spans="9:69"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</row>
    <row r="228" spans="9:69"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</row>
    <row r="229" spans="9:69"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</row>
    <row r="230" spans="9:69"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</row>
    <row r="231" spans="9:69"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</row>
    <row r="232" spans="9:69"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</row>
    <row r="233" spans="9:69"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</row>
    <row r="234" spans="9:69"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</row>
    <row r="235" spans="9:69"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</row>
    <row r="236" spans="9:69"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</row>
    <row r="237" spans="9:69"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</row>
    <row r="238" spans="9:69"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</row>
    <row r="239" spans="9:69"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</row>
    <row r="240" spans="9:69"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</row>
    <row r="241" spans="9:69"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</row>
    <row r="242" spans="9:69"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</row>
    <row r="243" spans="9:69"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</row>
    <row r="244" spans="9:69"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</row>
    <row r="245" spans="9:69"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</row>
    <row r="246" spans="9:69"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</row>
    <row r="247" spans="9:69"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</row>
    <row r="248" spans="9:69"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</row>
    <row r="249" spans="9:69"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</row>
    <row r="250" spans="9:69"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</row>
    <row r="251" spans="9:69"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</row>
    <row r="252" spans="9:69"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</row>
    <row r="253" spans="9:69"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</row>
    <row r="254" spans="9:69"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</row>
    <row r="255" spans="9:69"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</row>
    <row r="256" spans="9:69"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</row>
    <row r="257" spans="9:69"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</row>
    <row r="258" spans="9:69"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</row>
    <row r="259" spans="9:69"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</row>
    <row r="260" spans="9:69"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</row>
    <row r="261" spans="9:69"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</row>
    <row r="262" spans="9:69"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</row>
    <row r="263" spans="9:69"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</row>
    <row r="264" spans="9:69"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</row>
    <row r="265" spans="9:69"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</row>
    <row r="266" spans="9:69"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</row>
    <row r="267" spans="9:69"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</row>
    <row r="268" spans="9:69"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</row>
    <row r="269" spans="9:69"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</row>
    <row r="270" spans="9:69"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</row>
    <row r="271" spans="9:69"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</row>
    <row r="272" spans="9:69"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</row>
    <row r="273" spans="9:69"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</row>
    <row r="274" spans="9:69"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</row>
    <row r="275" spans="9:69"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</row>
    <row r="276" spans="9:69"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</row>
    <row r="277" spans="9:69"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</row>
    <row r="278" spans="9:69"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</row>
    <row r="279" spans="9:69"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</row>
    <row r="280" spans="9:69"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</row>
  </sheetData>
  <sheetProtection password="C496" sheet="1" objects="1" scenarios="1"/>
  <conditionalFormatting sqref="E7:H7">
    <cfRule type="cellIs" dxfId="101" priority="1" stopIfTrue="1" operator="greaterThan">
      <formula>$E$7</formula>
    </cfRule>
    <cfRule type="cellIs" dxfId="100" priority="2" stopIfTrue="1" operator="equal">
      <formula>""</formula>
    </cfRule>
  </conditionalFormatting>
  <conditionalFormatting sqref="E8:H8">
    <cfRule type="cellIs" dxfId="99" priority="3" stopIfTrue="1" operator="greaterThan">
      <formula>$E$8</formula>
    </cfRule>
    <cfRule type="cellIs" dxfId="98" priority="4" stopIfTrue="1" operator="equal">
      <formula>""</formula>
    </cfRule>
  </conditionalFormatting>
  <conditionalFormatting sqref="E9:H9">
    <cfRule type="cellIs" dxfId="97" priority="5" stopIfTrue="1" operator="greaterThan">
      <formula>$E$9</formula>
    </cfRule>
    <cfRule type="cellIs" dxfId="96" priority="6" stopIfTrue="1" operator="equal">
      <formula>""</formula>
    </cfRule>
  </conditionalFormatting>
  <conditionalFormatting sqref="E10:H10">
    <cfRule type="cellIs" dxfId="95" priority="7" stopIfTrue="1" operator="greaterThan">
      <formula>$E$10</formula>
    </cfRule>
    <cfRule type="cellIs" dxfId="94" priority="8" stopIfTrue="1" operator="equal">
      <formula>""</formula>
    </cfRule>
  </conditionalFormatting>
  <conditionalFormatting sqref="E11:H11">
    <cfRule type="cellIs" dxfId="93" priority="9" stopIfTrue="1" operator="lessThan">
      <formula>$E$11</formula>
    </cfRule>
    <cfRule type="cellIs" dxfId="92" priority="10" stopIfTrue="1" operator="greaterThan">
      <formula>0</formula>
    </cfRule>
  </conditionalFormatting>
  <conditionalFormatting sqref="E12:H12">
    <cfRule type="cellIs" dxfId="91" priority="11" stopIfTrue="1" operator="lessThan">
      <formula>$E$12</formula>
    </cfRule>
    <cfRule type="cellIs" dxfId="90" priority="12" stopIfTrue="1" operator="greaterThan">
      <formula>0</formula>
    </cfRule>
  </conditionalFormatting>
  <conditionalFormatting sqref="C15:H15">
    <cfRule type="cellIs" dxfId="89" priority="13" stopIfTrue="1" operator="equal">
      <formula>$D$17</formula>
    </cfRule>
    <cfRule type="cellIs" dxfId="88" priority="14" stopIfTrue="1" operator="equal">
      <formula>$D$18</formula>
    </cfRule>
    <cfRule type="cellIs" dxfId="87" priority="15" stopIfTrue="1" operator="equal">
      <formula>$D$19</formula>
    </cfRule>
    <cfRule type="cellIs" dxfId="86" priority="16" stopIfTrue="1" operator="equal">
      <formula>$D$20</formula>
    </cfRule>
    <cfRule type="cellIs" dxfId="85" priority="17" stopIfTrue="1" operator="equal">
      <formula>$D$21</formula>
    </cfRule>
  </conditionalFormatting>
  <pageMargins left="0.25" right="0.25" top="0.5" bottom="0.5" header="0.5" footer="0.5"/>
  <pageSetup scale="90" orientation="landscape" horizontalDpi="4294967293" r:id="rId1"/>
  <headerFooter alignWithMargins="0">
    <oddFooter>Page &amp;P of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2:BZ280"/>
  <sheetViews>
    <sheetView workbookViewId="0">
      <pane xSplit="5" ySplit="6" topLeftCell="F7" activePane="bottomRight" state="frozen"/>
      <selection pane="topRight" activeCell="D1" sqref="D1"/>
      <selection pane="bottomLeft" activeCell="A6" sqref="A6"/>
      <selection pane="bottomRight" activeCell="F7" sqref="F7"/>
    </sheetView>
  </sheetViews>
  <sheetFormatPr defaultRowHeight="12.75"/>
  <cols>
    <col min="1" max="1" width="10" hidden="1" customWidth="1"/>
    <col min="2" max="2" width="9.28515625" hidden="1" customWidth="1"/>
    <col min="3" max="3" width="12.140625" customWidth="1"/>
    <col min="4" max="4" width="34.7109375" customWidth="1"/>
    <col min="5" max="5" width="9.85546875" customWidth="1"/>
    <col min="6" max="31" width="11.140625" customWidth="1"/>
  </cols>
  <sheetData>
    <row r="2" spans="1:78" ht="18">
      <c r="D2" s="4" t="s">
        <v>1</v>
      </c>
    </row>
    <row r="4" spans="1:78" ht="15" customHeight="1">
      <c r="C4" s="2" t="s">
        <v>4</v>
      </c>
      <c r="D4" t="s">
        <v>12</v>
      </c>
      <c r="E4" s="2" t="s">
        <v>8</v>
      </c>
      <c r="F4" s="1"/>
      <c r="G4" s="1"/>
      <c r="I4" s="2" t="s">
        <v>10</v>
      </c>
      <c r="J4" s="3">
        <v>10</v>
      </c>
      <c r="N4" s="2" t="s">
        <v>11</v>
      </c>
      <c r="O4" s="6">
        <v>20130210</v>
      </c>
    </row>
    <row r="5" spans="1:78">
      <c r="C5" s="2" t="s">
        <v>5</v>
      </c>
      <c r="D5" s="1" t="s">
        <v>13</v>
      </c>
      <c r="F5" s="1" t="s">
        <v>3</v>
      </c>
      <c r="J5" t="s">
        <v>31</v>
      </c>
    </row>
    <row r="6" spans="1:78">
      <c r="A6" s="1" t="s">
        <v>9</v>
      </c>
      <c r="B6" s="1" t="s">
        <v>7</v>
      </c>
      <c r="C6" s="1" t="s">
        <v>6</v>
      </c>
      <c r="D6" s="1" t="s">
        <v>2</v>
      </c>
      <c r="E6" s="2" t="s">
        <v>0</v>
      </c>
      <c r="F6" s="1">
        <v>1704</v>
      </c>
      <c r="G6" s="1">
        <v>1719</v>
      </c>
      <c r="H6" s="1">
        <v>2159</v>
      </c>
      <c r="I6" s="1"/>
    </row>
    <row r="7" spans="1:78">
      <c r="A7" s="13">
        <v>11544</v>
      </c>
      <c r="B7" s="13">
        <v>101326</v>
      </c>
      <c r="C7" s="12" t="s">
        <v>14</v>
      </c>
      <c r="D7" s="3" t="s">
        <v>15</v>
      </c>
      <c r="E7" s="3">
        <v>630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10"/>
      <c r="BS7" s="10"/>
      <c r="BT7" s="10"/>
      <c r="BU7" s="10"/>
      <c r="BV7" s="10"/>
      <c r="BW7" s="10"/>
      <c r="BX7" s="10"/>
      <c r="BY7" s="10"/>
      <c r="BZ7" s="10"/>
    </row>
    <row r="8" spans="1:78">
      <c r="A8" s="13">
        <v>11544</v>
      </c>
      <c r="B8" s="13">
        <v>101327</v>
      </c>
      <c r="C8" s="3" t="s">
        <v>14</v>
      </c>
      <c r="D8" s="3" t="s">
        <v>16</v>
      </c>
      <c r="E8" s="3">
        <v>120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10"/>
      <c r="BS8" s="10"/>
      <c r="BT8" s="10"/>
      <c r="BU8" s="10"/>
      <c r="BV8" s="10"/>
      <c r="BW8" s="10"/>
      <c r="BX8" s="10"/>
      <c r="BY8" s="10"/>
      <c r="BZ8" s="10"/>
    </row>
    <row r="9" spans="1:78">
      <c r="A9" s="13">
        <v>11544</v>
      </c>
      <c r="B9" s="13">
        <v>101328</v>
      </c>
      <c r="C9" s="3" t="s">
        <v>14</v>
      </c>
      <c r="D9" s="3" t="s">
        <v>17</v>
      </c>
      <c r="E9" s="3">
        <v>200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10"/>
      <c r="BS9" s="10"/>
      <c r="BT9" s="10"/>
      <c r="BU9" s="10"/>
      <c r="BV9" s="10"/>
      <c r="BW9" s="10"/>
      <c r="BX9" s="10"/>
      <c r="BY9" s="10"/>
      <c r="BZ9" s="10"/>
    </row>
    <row r="10" spans="1:78">
      <c r="A10" s="13">
        <v>11544</v>
      </c>
      <c r="B10" s="13">
        <v>101329</v>
      </c>
      <c r="C10" s="3" t="s">
        <v>14</v>
      </c>
      <c r="D10" s="3" t="s">
        <v>18</v>
      </c>
      <c r="E10" s="3">
        <v>50</v>
      </c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10"/>
      <c r="BS10" s="10"/>
      <c r="BT10" s="10"/>
      <c r="BU10" s="10"/>
      <c r="BV10" s="10"/>
      <c r="BW10" s="10"/>
      <c r="BX10" s="10"/>
      <c r="BY10" s="10"/>
      <c r="BZ10" s="10"/>
    </row>
    <row r="11" spans="1:78">
      <c r="A11" s="13">
        <v>11544</v>
      </c>
      <c r="B11" s="13">
        <v>101330</v>
      </c>
      <c r="C11" s="14" t="s">
        <v>19</v>
      </c>
      <c r="D11" s="14" t="s">
        <v>20</v>
      </c>
      <c r="E11" s="14">
        <v>-50</v>
      </c>
      <c r="F11" s="15"/>
      <c r="G11" s="15"/>
      <c r="H11" s="15"/>
      <c r="I11" s="15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10"/>
      <c r="BS11" s="10"/>
      <c r="BT11" s="10"/>
      <c r="BU11" s="10"/>
      <c r="BV11" s="10"/>
      <c r="BW11" s="10"/>
      <c r="BX11" s="10"/>
      <c r="BY11" s="10"/>
      <c r="BZ11" s="10"/>
    </row>
    <row r="12" spans="1:78">
      <c r="A12" s="13">
        <v>11544</v>
      </c>
      <c r="B12" s="13">
        <v>101331</v>
      </c>
      <c r="C12" s="14" t="s">
        <v>19</v>
      </c>
      <c r="D12" s="14" t="s">
        <v>21</v>
      </c>
      <c r="E12" s="14">
        <v>-10</v>
      </c>
      <c r="F12" s="15"/>
      <c r="G12" s="15"/>
      <c r="H12" s="15"/>
      <c r="I12" s="15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10"/>
      <c r="BS12" s="10"/>
      <c r="BT12" s="10"/>
      <c r="BU12" s="10"/>
      <c r="BV12" s="10"/>
      <c r="BW12" s="10"/>
      <c r="BX12" s="10"/>
      <c r="BY12" s="10"/>
      <c r="BZ12" s="10"/>
    </row>
    <row r="13" spans="1:78"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10"/>
      <c r="BS13" s="10"/>
      <c r="BT13" s="10"/>
      <c r="BU13" s="10"/>
      <c r="BV13" s="10"/>
      <c r="BW13" s="10"/>
      <c r="BX13" s="10"/>
      <c r="BY13" s="10"/>
      <c r="BZ13" s="10"/>
    </row>
    <row r="14" spans="1:78">
      <c r="C14" t="s">
        <v>22</v>
      </c>
      <c r="E14">
        <f>SUMIF($E$6:$E$12, "&gt;0")</f>
        <v>1000</v>
      </c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10"/>
      <c r="BS14" s="10"/>
      <c r="BT14" s="10"/>
      <c r="BU14" s="10"/>
      <c r="BV14" s="10"/>
      <c r="BW14" s="10"/>
      <c r="BX14" s="10"/>
      <c r="BY14" s="10"/>
      <c r="BZ14" s="10"/>
    </row>
    <row r="15" spans="1:78">
      <c r="C15" t="s">
        <v>23</v>
      </c>
      <c r="F15" s="16">
        <f>SUM($F$7:$F$12)</f>
        <v>0</v>
      </c>
      <c r="G15" s="16">
        <f>SUM($G$7:$G$12)</f>
        <v>0</v>
      </c>
      <c r="H15" s="16">
        <f>SUM($H$7:$H$12)</f>
        <v>0</v>
      </c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10"/>
      <c r="BS15" s="10"/>
      <c r="BT15" s="10"/>
      <c r="BU15" s="10"/>
      <c r="BV15" s="10"/>
      <c r="BW15" s="10"/>
      <c r="BX15" s="10"/>
      <c r="BY15" s="10"/>
      <c r="BZ15" s="10"/>
    </row>
    <row r="16" spans="1:78">
      <c r="D16" t="s">
        <v>25</v>
      </c>
      <c r="E16" t="s">
        <v>26</v>
      </c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10"/>
      <c r="BS16" s="10"/>
      <c r="BT16" s="10"/>
      <c r="BU16" s="10"/>
      <c r="BV16" s="10"/>
      <c r="BW16" s="10"/>
      <c r="BX16" s="10"/>
      <c r="BY16" s="10"/>
      <c r="BZ16" s="10"/>
    </row>
    <row r="17" spans="3:78"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10"/>
      <c r="BS17" s="10"/>
      <c r="BT17" s="10"/>
      <c r="BU17" s="10"/>
      <c r="BV17" s="10"/>
      <c r="BW17" s="10"/>
      <c r="BX17" s="10"/>
      <c r="BY17" s="10"/>
      <c r="BZ17" s="10"/>
    </row>
    <row r="18" spans="3:78"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10"/>
      <c r="BS18" s="10"/>
      <c r="BT18" s="10"/>
      <c r="BU18" s="10"/>
      <c r="BV18" s="10"/>
      <c r="BW18" s="10"/>
      <c r="BX18" s="10"/>
      <c r="BY18" s="10"/>
      <c r="BZ18" s="10"/>
    </row>
    <row r="19" spans="3:78"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10"/>
      <c r="BS19" s="10"/>
      <c r="BT19" s="10"/>
      <c r="BU19" s="10"/>
      <c r="BV19" s="10"/>
      <c r="BW19" s="10"/>
      <c r="BX19" s="10"/>
      <c r="BY19" s="10"/>
      <c r="BZ19" s="10"/>
    </row>
    <row r="20" spans="3:78"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10"/>
      <c r="BS20" s="10"/>
      <c r="BT20" s="10"/>
      <c r="BU20" s="10"/>
      <c r="BV20" s="10"/>
      <c r="BW20" s="10"/>
      <c r="BX20" s="10"/>
      <c r="BY20" s="10"/>
      <c r="BZ20" s="10"/>
    </row>
    <row r="21" spans="3:78"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10"/>
      <c r="BS21" s="10"/>
      <c r="BT21" s="10"/>
      <c r="BU21" s="10"/>
      <c r="BV21" s="10"/>
      <c r="BW21" s="10"/>
      <c r="BX21" s="10"/>
      <c r="BY21" s="10"/>
      <c r="BZ21" s="10"/>
    </row>
    <row r="22" spans="3:78">
      <c r="F22" s="11"/>
      <c r="G22" s="11"/>
      <c r="H22" s="11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10"/>
      <c r="BS22" s="10"/>
      <c r="BT22" s="10"/>
      <c r="BU22" s="10"/>
      <c r="BV22" s="10"/>
      <c r="BW22" s="10"/>
      <c r="BX22" s="10"/>
      <c r="BY22" s="10"/>
      <c r="BZ22" s="10"/>
    </row>
    <row r="23" spans="3:78"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10"/>
      <c r="BS23" s="10"/>
      <c r="BT23" s="10"/>
      <c r="BU23" s="10"/>
      <c r="BV23" s="10"/>
      <c r="BW23" s="10"/>
      <c r="BX23" s="10"/>
      <c r="BY23" s="10"/>
      <c r="BZ23" s="10"/>
    </row>
    <row r="24" spans="3:78">
      <c r="F24" s="11"/>
      <c r="G24" s="11"/>
      <c r="H24" s="11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10"/>
      <c r="BS24" s="10"/>
      <c r="BT24" s="10"/>
      <c r="BU24" s="10"/>
      <c r="BV24" s="10"/>
      <c r="BW24" s="10"/>
      <c r="BX24" s="10"/>
      <c r="BY24" s="10"/>
      <c r="BZ24" s="10"/>
    </row>
    <row r="25" spans="3:78">
      <c r="F25" s="11"/>
      <c r="G25" s="11"/>
      <c r="H25" s="11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10"/>
      <c r="BS25" s="10"/>
      <c r="BT25" s="10"/>
      <c r="BU25" s="10"/>
      <c r="BV25" s="10"/>
      <c r="BW25" s="10"/>
      <c r="BX25" s="10"/>
      <c r="BY25" s="10"/>
      <c r="BZ25" s="10"/>
    </row>
    <row r="26" spans="3:78">
      <c r="C26" s="1"/>
      <c r="F26" s="11"/>
      <c r="G26" s="11"/>
      <c r="H26" s="11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10"/>
      <c r="BS26" s="10"/>
      <c r="BT26" s="10"/>
      <c r="BU26" s="10"/>
      <c r="BV26" s="10"/>
      <c r="BW26" s="10"/>
      <c r="BX26" s="10"/>
      <c r="BY26" s="10"/>
      <c r="BZ26" s="10"/>
    </row>
    <row r="27" spans="3:78">
      <c r="F27" s="11"/>
      <c r="G27" s="11"/>
      <c r="H27" s="11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10"/>
      <c r="BS27" s="10"/>
      <c r="BT27" s="10"/>
      <c r="BU27" s="10"/>
      <c r="BV27" s="10"/>
      <c r="BW27" s="10"/>
      <c r="BX27" s="10"/>
      <c r="BY27" s="10"/>
      <c r="BZ27" s="10"/>
    </row>
    <row r="28" spans="3:78">
      <c r="F28" s="11"/>
      <c r="G28" s="11"/>
      <c r="H28" s="11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10"/>
      <c r="BS28" s="10"/>
      <c r="BT28" s="10"/>
      <c r="BU28" s="10"/>
      <c r="BV28" s="10"/>
      <c r="BW28" s="10"/>
      <c r="BX28" s="10"/>
      <c r="BY28" s="10"/>
      <c r="BZ28" s="10"/>
    </row>
    <row r="29" spans="3:78">
      <c r="F29" s="11"/>
      <c r="G29" s="11"/>
      <c r="H29" s="11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10"/>
      <c r="BS29" s="10"/>
      <c r="BT29" s="10"/>
      <c r="BU29" s="10"/>
      <c r="BV29" s="10"/>
      <c r="BW29" s="10"/>
      <c r="BX29" s="10"/>
      <c r="BY29" s="10"/>
      <c r="BZ29" s="10"/>
    </row>
    <row r="30" spans="3:78">
      <c r="F30" s="11"/>
      <c r="G30" s="11"/>
      <c r="H30" s="11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10"/>
      <c r="BS30" s="10"/>
      <c r="BT30" s="10"/>
      <c r="BU30" s="10"/>
      <c r="BV30" s="10"/>
      <c r="BW30" s="10"/>
      <c r="BX30" s="10"/>
      <c r="BY30" s="10"/>
      <c r="BZ30" s="10"/>
    </row>
    <row r="31" spans="3:78">
      <c r="F31" s="11"/>
      <c r="G31" s="11"/>
      <c r="H31" s="11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10"/>
      <c r="BS31" s="10"/>
      <c r="BT31" s="10"/>
      <c r="BU31" s="10"/>
      <c r="BV31" s="10"/>
      <c r="BW31" s="10"/>
      <c r="BX31" s="10"/>
      <c r="BY31" s="10"/>
      <c r="BZ31" s="10"/>
    </row>
    <row r="32" spans="3:78">
      <c r="F32" s="11"/>
      <c r="G32" s="11"/>
      <c r="H32" s="11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10"/>
      <c r="BS32" s="10"/>
      <c r="BT32" s="10"/>
      <c r="BU32" s="10"/>
      <c r="BV32" s="10"/>
      <c r="BW32" s="10"/>
      <c r="BX32" s="10"/>
      <c r="BY32" s="10"/>
      <c r="BZ32" s="10"/>
    </row>
    <row r="33" spans="6:78">
      <c r="F33" s="11"/>
      <c r="G33" s="11"/>
      <c r="H33" s="11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10"/>
      <c r="BS33" s="10"/>
      <c r="BT33" s="10"/>
      <c r="BU33" s="10"/>
      <c r="BV33" s="10"/>
      <c r="BW33" s="10"/>
      <c r="BX33" s="10"/>
      <c r="BY33" s="10"/>
      <c r="BZ33" s="10"/>
    </row>
    <row r="34" spans="6:78">
      <c r="F34" s="11"/>
      <c r="G34" s="11"/>
      <c r="H34" s="11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10"/>
      <c r="BS34" s="10"/>
      <c r="BT34" s="10"/>
      <c r="BU34" s="10"/>
      <c r="BV34" s="10"/>
      <c r="BW34" s="10"/>
      <c r="BX34" s="10"/>
      <c r="BY34" s="10"/>
      <c r="BZ34" s="10"/>
    </row>
    <row r="35" spans="6:78">
      <c r="F35" s="11"/>
      <c r="G35" s="11"/>
      <c r="H35" s="11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10"/>
      <c r="BS35" s="10"/>
      <c r="BT35" s="10"/>
      <c r="BU35" s="10"/>
      <c r="BV35" s="10"/>
      <c r="BW35" s="10"/>
      <c r="BX35" s="10"/>
      <c r="BY35" s="10"/>
      <c r="BZ35" s="10"/>
    </row>
    <row r="36" spans="6:78">
      <c r="F36" s="11"/>
      <c r="G36" s="11"/>
      <c r="H36" s="11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10"/>
      <c r="BS36" s="10"/>
      <c r="BT36" s="10"/>
      <c r="BU36" s="10"/>
      <c r="BV36" s="10"/>
      <c r="BW36" s="10"/>
      <c r="BX36" s="10"/>
      <c r="BY36" s="10"/>
      <c r="BZ36" s="10"/>
    </row>
    <row r="37" spans="6:78">
      <c r="F37" s="11"/>
      <c r="G37" s="11"/>
      <c r="H37" s="11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10"/>
      <c r="BS37" s="10"/>
      <c r="BT37" s="10"/>
      <c r="BU37" s="10"/>
      <c r="BV37" s="10"/>
      <c r="BW37" s="10"/>
      <c r="BX37" s="10"/>
      <c r="BY37" s="10"/>
      <c r="BZ37" s="10"/>
    </row>
    <row r="38" spans="6:78">
      <c r="F38" s="11"/>
      <c r="G38" s="11"/>
      <c r="H38" s="11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10"/>
      <c r="BS38" s="10"/>
      <c r="BT38" s="10"/>
      <c r="BU38" s="10"/>
      <c r="BV38" s="10"/>
      <c r="BW38" s="10"/>
      <c r="BX38" s="10"/>
      <c r="BY38" s="10"/>
      <c r="BZ38" s="10"/>
    </row>
    <row r="39" spans="6:78">
      <c r="F39" s="11"/>
      <c r="G39" s="11"/>
      <c r="H39" s="11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10"/>
      <c r="BS39" s="10"/>
      <c r="BT39" s="10"/>
      <c r="BU39" s="10"/>
      <c r="BV39" s="10"/>
      <c r="BW39" s="10"/>
      <c r="BX39" s="10"/>
      <c r="BY39" s="10"/>
      <c r="BZ39" s="10"/>
    </row>
    <row r="40" spans="6:78">
      <c r="F40" s="10"/>
      <c r="G40" s="10"/>
      <c r="H40" s="10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10"/>
      <c r="BS40" s="10"/>
      <c r="BT40" s="10"/>
      <c r="BU40" s="10"/>
      <c r="BV40" s="10"/>
      <c r="BW40" s="10"/>
      <c r="BX40" s="10"/>
      <c r="BY40" s="10"/>
      <c r="BZ40" s="10"/>
    </row>
    <row r="41" spans="6:78">
      <c r="F41" s="10"/>
      <c r="G41" s="10"/>
      <c r="H41" s="10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10"/>
      <c r="BS41" s="10"/>
      <c r="BT41" s="10"/>
      <c r="BU41" s="10"/>
      <c r="BV41" s="10"/>
      <c r="BW41" s="10"/>
      <c r="BX41" s="10"/>
      <c r="BY41" s="10"/>
      <c r="BZ41" s="10"/>
    </row>
    <row r="42" spans="6:78">
      <c r="F42" s="10"/>
      <c r="G42" s="10"/>
      <c r="H42" s="10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10"/>
      <c r="BS42" s="10"/>
      <c r="BT42" s="10"/>
      <c r="BU42" s="10"/>
      <c r="BV42" s="10"/>
      <c r="BW42" s="10"/>
      <c r="BX42" s="10"/>
      <c r="BY42" s="10"/>
      <c r="BZ42" s="10"/>
    </row>
    <row r="43" spans="6:78">
      <c r="F43" s="10"/>
      <c r="G43" s="10"/>
      <c r="H43" s="10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10"/>
      <c r="BS43" s="10"/>
      <c r="BT43" s="10"/>
      <c r="BU43" s="10"/>
      <c r="BV43" s="10"/>
      <c r="BW43" s="10"/>
      <c r="BX43" s="10"/>
      <c r="BY43" s="10"/>
      <c r="BZ43" s="10"/>
    </row>
    <row r="44" spans="6:78">
      <c r="F44" s="10"/>
      <c r="G44" s="10"/>
      <c r="H44" s="10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10"/>
      <c r="BS44" s="10"/>
      <c r="BT44" s="10"/>
      <c r="BU44" s="10"/>
      <c r="BV44" s="10"/>
      <c r="BW44" s="10"/>
      <c r="BX44" s="10"/>
      <c r="BY44" s="10"/>
      <c r="BZ44" s="10"/>
    </row>
    <row r="45" spans="6:78">
      <c r="F45" s="10"/>
      <c r="G45" s="10"/>
      <c r="H45" s="10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10"/>
      <c r="BS45" s="10"/>
      <c r="BT45" s="10"/>
      <c r="BU45" s="10"/>
      <c r="BV45" s="10"/>
      <c r="BW45" s="10"/>
      <c r="BX45" s="10"/>
      <c r="BY45" s="10"/>
      <c r="BZ45" s="10"/>
    </row>
    <row r="46" spans="6:78">
      <c r="F46" s="10"/>
      <c r="G46" s="10"/>
      <c r="H46" s="10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10"/>
      <c r="BS46" s="10"/>
      <c r="BT46" s="10"/>
      <c r="BU46" s="10"/>
      <c r="BV46" s="10"/>
      <c r="BW46" s="10"/>
      <c r="BX46" s="10"/>
      <c r="BY46" s="10"/>
      <c r="BZ46" s="10"/>
    </row>
    <row r="47" spans="6:78">
      <c r="F47" s="10"/>
      <c r="G47" s="10"/>
      <c r="H47" s="10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10"/>
      <c r="BS47" s="10"/>
      <c r="BT47" s="10"/>
      <c r="BU47" s="10"/>
      <c r="BV47" s="10"/>
      <c r="BW47" s="10"/>
      <c r="BX47" s="10"/>
      <c r="BY47" s="10"/>
      <c r="BZ47" s="10"/>
    </row>
    <row r="48" spans="6:78">
      <c r="F48" s="10"/>
      <c r="G48" s="10"/>
      <c r="H48" s="10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10"/>
      <c r="BS48" s="10"/>
      <c r="BT48" s="10"/>
      <c r="BU48" s="10"/>
      <c r="BV48" s="10"/>
      <c r="BW48" s="10"/>
      <c r="BX48" s="10"/>
      <c r="BY48" s="10"/>
      <c r="BZ48" s="10"/>
    </row>
    <row r="49" spans="6:78">
      <c r="F49" s="10"/>
      <c r="G49" s="10"/>
      <c r="H49" s="10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10"/>
      <c r="BS49" s="10"/>
      <c r="BT49" s="10"/>
      <c r="BU49" s="10"/>
      <c r="BV49" s="10"/>
      <c r="BW49" s="10"/>
      <c r="BX49" s="10"/>
      <c r="BY49" s="10"/>
      <c r="BZ49" s="10"/>
    </row>
    <row r="50" spans="6:78">
      <c r="F50" s="10"/>
      <c r="G50" s="10"/>
      <c r="H50" s="10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10"/>
      <c r="BS50" s="10"/>
      <c r="BT50" s="10"/>
      <c r="BU50" s="10"/>
      <c r="BV50" s="10"/>
      <c r="BW50" s="10"/>
      <c r="BX50" s="10"/>
      <c r="BY50" s="10"/>
      <c r="BZ50" s="10"/>
    </row>
    <row r="51" spans="6:78">
      <c r="F51" s="10"/>
      <c r="G51" s="10"/>
      <c r="H51" s="10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10"/>
      <c r="BS51" s="10"/>
      <c r="BT51" s="10"/>
      <c r="BU51" s="10"/>
      <c r="BV51" s="10"/>
      <c r="BW51" s="10"/>
      <c r="BX51" s="10"/>
      <c r="BY51" s="10"/>
      <c r="BZ51" s="10"/>
    </row>
    <row r="52" spans="6:78">
      <c r="F52" s="10"/>
      <c r="G52" s="10"/>
      <c r="H52" s="10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10"/>
      <c r="BS52" s="10"/>
      <c r="BT52" s="10"/>
      <c r="BU52" s="10"/>
      <c r="BV52" s="10"/>
      <c r="BW52" s="10"/>
      <c r="BX52" s="10"/>
      <c r="BY52" s="10"/>
      <c r="BZ52" s="10"/>
    </row>
    <row r="53" spans="6:78">
      <c r="F53" s="10"/>
      <c r="G53" s="10"/>
      <c r="H53" s="10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10"/>
      <c r="BS53" s="10"/>
      <c r="BT53" s="10"/>
      <c r="BU53" s="10"/>
      <c r="BV53" s="10"/>
      <c r="BW53" s="10"/>
      <c r="BX53" s="10"/>
      <c r="BY53" s="10"/>
      <c r="BZ53" s="10"/>
    </row>
    <row r="54" spans="6:78">
      <c r="F54" s="10"/>
      <c r="G54" s="10"/>
      <c r="H54" s="10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10"/>
      <c r="BS54" s="10"/>
      <c r="BT54" s="10"/>
      <c r="BU54" s="10"/>
      <c r="BV54" s="10"/>
      <c r="BW54" s="10"/>
      <c r="BX54" s="10"/>
      <c r="BY54" s="10"/>
      <c r="BZ54" s="10"/>
    </row>
    <row r="55" spans="6:78">
      <c r="F55" s="10"/>
      <c r="G55" s="10"/>
      <c r="H55" s="10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10"/>
      <c r="BS55" s="10"/>
      <c r="BT55" s="10"/>
      <c r="BU55" s="10"/>
      <c r="BV55" s="10"/>
      <c r="BW55" s="10"/>
      <c r="BX55" s="10"/>
      <c r="BY55" s="10"/>
      <c r="BZ55" s="10"/>
    </row>
    <row r="56" spans="6:78">
      <c r="F56" s="10"/>
      <c r="G56" s="10"/>
      <c r="H56" s="10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10"/>
      <c r="BS56" s="10"/>
      <c r="BT56" s="10"/>
      <c r="BU56" s="10"/>
      <c r="BV56" s="10"/>
      <c r="BW56" s="10"/>
      <c r="BX56" s="10"/>
      <c r="BY56" s="10"/>
      <c r="BZ56" s="10"/>
    </row>
    <row r="57" spans="6:78">
      <c r="F57" s="10"/>
      <c r="G57" s="10"/>
      <c r="H57" s="10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10"/>
      <c r="BS57" s="10"/>
      <c r="BT57" s="10"/>
      <c r="BU57" s="10"/>
      <c r="BV57" s="10"/>
      <c r="BW57" s="10"/>
      <c r="BX57" s="10"/>
      <c r="BY57" s="10"/>
      <c r="BZ57" s="10"/>
    </row>
    <row r="58" spans="6:78">
      <c r="F58" s="10"/>
      <c r="G58" s="10"/>
      <c r="H58" s="10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10"/>
      <c r="BS58" s="10"/>
      <c r="BT58" s="10"/>
      <c r="BU58" s="10"/>
      <c r="BV58" s="10"/>
      <c r="BW58" s="10"/>
      <c r="BX58" s="10"/>
      <c r="BY58" s="10"/>
      <c r="BZ58" s="10"/>
    </row>
    <row r="59" spans="6:78">
      <c r="F59" s="10"/>
      <c r="G59" s="10"/>
      <c r="H59" s="10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10"/>
      <c r="BS59" s="10"/>
      <c r="BT59" s="10"/>
      <c r="BU59" s="10"/>
      <c r="BV59" s="10"/>
      <c r="BW59" s="10"/>
      <c r="BX59" s="10"/>
      <c r="BY59" s="10"/>
      <c r="BZ59" s="10"/>
    </row>
    <row r="60" spans="6:78">
      <c r="F60" s="10"/>
      <c r="G60" s="10"/>
      <c r="H60" s="10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10"/>
      <c r="BS60" s="10"/>
      <c r="BT60" s="10"/>
      <c r="BU60" s="10"/>
      <c r="BV60" s="10"/>
      <c r="BW60" s="10"/>
      <c r="BX60" s="10"/>
      <c r="BY60" s="10"/>
      <c r="BZ60" s="10"/>
    </row>
    <row r="61" spans="6:78">
      <c r="F61" s="10"/>
      <c r="G61" s="10"/>
      <c r="H61" s="10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10"/>
      <c r="BS61" s="10"/>
      <c r="BT61" s="10"/>
      <c r="BU61" s="10"/>
      <c r="BV61" s="10"/>
      <c r="BW61" s="10"/>
      <c r="BX61" s="10"/>
      <c r="BY61" s="10"/>
      <c r="BZ61" s="10"/>
    </row>
    <row r="62" spans="6:78">
      <c r="F62" s="10"/>
      <c r="G62" s="10"/>
      <c r="H62" s="10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10"/>
      <c r="BS62" s="10"/>
      <c r="BT62" s="10"/>
      <c r="BU62" s="10"/>
      <c r="BV62" s="10"/>
      <c r="BW62" s="10"/>
      <c r="BX62" s="10"/>
      <c r="BY62" s="10"/>
      <c r="BZ62" s="10"/>
    </row>
    <row r="63" spans="6:78">
      <c r="F63" s="10"/>
      <c r="G63" s="10"/>
      <c r="H63" s="10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10"/>
      <c r="BS63" s="10"/>
      <c r="BT63" s="10"/>
      <c r="BU63" s="10"/>
      <c r="BV63" s="10"/>
      <c r="BW63" s="10"/>
      <c r="BX63" s="10"/>
      <c r="BY63" s="10"/>
      <c r="BZ63" s="10"/>
    </row>
    <row r="64" spans="6:78">
      <c r="F64" s="10"/>
      <c r="G64" s="10"/>
      <c r="H64" s="10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10"/>
      <c r="BS64" s="10"/>
      <c r="BT64" s="10"/>
      <c r="BU64" s="10"/>
      <c r="BV64" s="10"/>
      <c r="BW64" s="10"/>
      <c r="BX64" s="10"/>
      <c r="BY64" s="10"/>
      <c r="BZ64" s="10"/>
    </row>
    <row r="65" spans="6:78">
      <c r="F65" s="10"/>
      <c r="G65" s="10"/>
      <c r="H65" s="10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10"/>
      <c r="BS65" s="10"/>
      <c r="BT65" s="10"/>
      <c r="BU65" s="10"/>
      <c r="BV65" s="10"/>
      <c r="BW65" s="10"/>
      <c r="BX65" s="10"/>
      <c r="BY65" s="10"/>
      <c r="BZ65" s="10"/>
    </row>
    <row r="66" spans="6:78">
      <c r="F66" s="10"/>
      <c r="G66" s="10"/>
      <c r="H66" s="10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10"/>
      <c r="BS66" s="10"/>
      <c r="BT66" s="10"/>
      <c r="BU66" s="10"/>
      <c r="BV66" s="10"/>
      <c r="BW66" s="10"/>
      <c r="BX66" s="10"/>
      <c r="BY66" s="10"/>
      <c r="BZ66" s="10"/>
    </row>
    <row r="67" spans="6:78">
      <c r="F67" s="10"/>
      <c r="G67" s="10"/>
      <c r="H67" s="10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10"/>
      <c r="BS67" s="10"/>
      <c r="BT67" s="10"/>
      <c r="BU67" s="10"/>
      <c r="BV67" s="10"/>
      <c r="BW67" s="10"/>
      <c r="BX67" s="10"/>
      <c r="BY67" s="10"/>
      <c r="BZ67" s="10"/>
    </row>
    <row r="68" spans="6:78">
      <c r="F68" s="10"/>
      <c r="G68" s="10"/>
      <c r="H68" s="10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10"/>
      <c r="BS68" s="10"/>
      <c r="BT68" s="10"/>
      <c r="BU68" s="10"/>
      <c r="BV68" s="10"/>
      <c r="BW68" s="10"/>
      <c r="BX68" s="10"/>
      <c r="BY68" s="10"/>
      <c r="BZ68" s="10"/>
    </row>
    <row r="69" spans="6:78">
      <c r="F69" s="10"/>
      <c r="G69" s="10"/>
      <c r="H69" s="10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10"/>
      <c r="BS69" s="10"/>
      <c r="BT69" s="10"/>
      <c r="BU69" s="10"/>
      <c r="BV69" s="10"/>
      <c r="BW69" s="10"/>
      <c r="BX69" s="10"/>
      <c r="BY69" s="10"/>
      <c r="BZ69" s="10"/>
    </row>
    <row r="70" spans="6:78">
      <c r="F70" s="10"/>
      <c r="G70" s="10"/>
      <c r="H70" s="10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10"/>
      <c r="BS70" s="10"/>
      <c r="BT70" s="10"/>
      <c r="BU70" s="10"/>
      <c r="BV70" s="10"/>
      <c r="BW70" s="10"/>
      <c r="BX70" s="10"/>
      <c r="BY70" s="10"/>
      <c r="BZ70" s="10"/>
    </row>
    <row r="71" spans="6:78">
      <c r="F71" s="10"/>
      <c r="G71" s="10"/>
      <c r="H71" s="10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10"/>
      <c r="BS71" s="10"/>
      <c r="BT71" s="10"/>
      <c r="BU71" s="10"/>
      <c r="BV71" s="10"/>
      <c r="BW71" s="10"/>
      <c r="BX71" s="10"/>
      <c r="BY71" s="10"/>
      <c r="BZ71" s="10"/>
    </row>
    <row r="72" spans="6:78">
      <c r="F72" s="10"/>
      <c r="G72" s="10"/>
      <c r="H72" s="10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10"/>
      <c r="BS72" s="10"/>
      <c r="BT72" s="10"/>
      <c r="BU72" s="10"/>
      <c r="BV72" s="10"/>
      <c r="BW72" s="10"/>
      <c r="BX72" s="10"/>
      <c r="BY72" s="10"/>
      <c r="BZ72" s="10"/>
    </row>
    <row r="73" spans="6:78">
      <c r="F73" s="10"/>
      <c r="G73" s="10"/>
      <c r="H73" s="10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10"/>
      <c r="BS73" s="10"/>
      <c r="BT73" s="10"/>
      <c r="BU73" s="10"/>
      <c r="BV73" s="10"/>
      <c r="BW73" s="10"/>
      <c r="BX73" s="10"/>
      <c r="BY73" s="10"/>
      <c r="BZ73" s="10"/>
    </row>
    <row r="74" spans="6:78">
      <c r="F74" s="10"/>
      <c r="G74" s="10"/>
      <c r="H74" s="10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10"/>
      <c r="BS74" s="10"/>
      <c r="BT74" s="10"/>
      <c r="BU74" s="10"/>
      <c r="BV74" s="10"/>
      <c r="BW74" s="10"/>
      <c r="BX74" s="10"/>
      <c r="BY74" s="10"/>
      <c r="BZ74" s="10"/>
    </row>
    <row r="75" spans="6:78">
      <c r="F75" s="10"/>
      <c r="G75" s="10"/>
      <c r="H75" s="10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10"/>
      <c r="BS75" s="10"/>
      <c r="BT75" s="10"/>
      <c r="BU75" s="10"/>
      <c r="BV75" s="10"/>
      <c r="BW75" s="10"/>
      <c r="BX75" s="10"/>
      <c r="BY75" s="10"/>
      <c r="BZ75" s="10"/>
    </row>
    <row r="76" spans="6:78">
      <c r="F76" s="10"/>
      <c r="G76" s="10"/>
      <c r="H76" s="10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10"/>
      <c r="BS76" s="10"/>
      <c r="BT76" s="10"/>
      <c r="BU76" s="10"/>
      <c r="BV76" s="10"/>
      <c r="BW76" s="10"/>
      <c r="BX76" s="10"/>
      <c r="BY76" s="10"/>
      <c r="BZ76" s="10"/>
    </row>
    <row r="77" spans="6:78">
      <c r="F77" s="10"/>
      <c r="G77" s="10"/>
      <c r="H77" s="10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10"/>
      <c r="BS77" s="10"/>
      <c r="BT77" s="10"/>
      <c r="BU77" s="10"/>
      <c r="BV77" s="10"/>
      <c r="BW77" s="10"/>
      <c r="BX77" s="10"/>
      <c r="BY77" s="10"/>
      <c r="BZ77" s="10"/>
    </row>
    <row r="78" spans="6:78">
      <c r="F78" s="10"/>
      <c r="G78" s="10"/>
      <c r="H78" s="10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10"/>
      <c r="BS78" s="10"/>
      <c r="BT78" s="10"/>
      <c r="BU78" s="10"/>
      <c r="BV78" s="10"/>
      <c r="BW78" s="10"/>
      <c r="BX78" s="10"/>
      <c r="BY78" s="10"/>
      <c r="BZ78" s="10"/>
    </row>
    <row r="79" spans="6:78">
      <c r="F79" s="10"/>
      <c r="G79" s="10"/>
      <c r="H79" s="10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10"/>
      <c r="BS79" s="10"/>
      <c r="BT79" s="10"/>
      <c r="BU79" s="10"/>
      <c r="BV79" s="10"/>
      <c r="BW79" s="10"/>
      <c r="BX79" s="10"/>
      <c r="BY79" s="10"/>
      <c r="BZ79" s="10"/>
    </row>
    <row r="80" spans="6:78">
      <c r="F80" s="10"/>
      <c r="G80" s="10"/>
      <c r="H80" s="10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10"/>
      <c r="BS80" s="10"/>
      <c r="BT80" s="10"/>
      <c r="BU80" s="10"/>
      <c r="BV80" s="10"/>
      <c r="BW80" s="10"/>
      <c r="BX80" s="10"/>
      <c r="BY80" s="10"/>
      <c r="BZ80" s="10"/>
    </row>
    <row r="81" spans="6:78">
      <c r="F81" s="10"/>
      <c r="G81" s="10"/>
      <c r="H81" s="10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10"/>
      <c r="BS81" s="10"/>
      <c r="BT81" s="10"/>
      <c r="BU81" s="10"/>
      <c r="BV81" s="10"/>
      <c r="BW81" s="10"/>
      <c r="BX81" s="10"/>
      <c r="BY81" s="10"/>
      <c r="BZ81" s="10"/>
    </row>
    <row r="82" spans="6:78">
      <c r="F82" s="10"/>
      <c r="G82" s="10"/>
      <c r="H82" s="10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10"/>
      <c r="BS82" s="10"/>
      <c r="BT82" s="10"/>
      <c r="BU82" s="10"/>
      <c r="BV82" s="10"/>
      <c r="BW82" s="10"/>
      <c r="BX82" s="10"/>
      <c r="BY82" s="10"/>
      <c r="BZ82" s="10"/>
    </row>
    <row r="83" spans="6:78">
      <c r="F83" s="10"/>
      <c r="G83" s="10"/>
      <c r="H83" s="10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10"/>
      <c r="BS83" s="10"/>
      <c r="BT83" s="10"/>
      <c r="BU83" s="10"/>
      <c r="BV83" s="10"/>
      <c r="BW83" s="10"/>
      <c r="BX83" s="10"/>
      <c r="BY83" s="10"/>
      <c r="BZ83" s="10"/>
    </row>
    <row r="84" spans="6:78">
      <c r="F84" s="10"/>
      <c r="G84" s="10"/>
      <c r="H84" s="10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10"/>
      <c r="BS84" s="10"/>
      <c r="BT84" s="10"/>
      <c r="BU84" s="10"/>
      <c r="BV84" s="10"/>
      <c r="BW84" s="10"/>
      <c r="BX84" s="10"/>
      <c r="BY84" s="10"/>
      <c r="BZ84" s="10"/>
    </row>
    <row r="85" spans="6:78">
      <c r="F85" s="10"/>
      <c r="G85" s="10"/>
      <c r="H85" s="10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10"/>
      <c r="BS85" s="10"/>
      <c r="BT85" s="10"/>
      <c r="BU85" s="10"/>
      <c r="BV85" s="10"/>
      <c r="BW85" s="10"/>
      <c r="BX85" s="10"/>
      <c r="BY85" s="10"/>
      <c r="BZ85" s="10"/>
    </row>
    <row r="86" spans="6:78">
      <c r="F86" s="10"/>
      <c r="G86" s="10"/>
      <c r="H86" s="10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10"/>
      <c r="BS86" s="10"/>
      <c r="BT86" s="10"/>
      <c r="BU86" s="10"/>
      <c r="BV86" s="10"/>
      <c r="BW86" s="10"/>
      <c r="BX86" s="10"/>
      <c r="BY86" s="10"/>
      <c r="BZ86" s="10"/>
    </row>
    <row r="87" spans="6:78">
      <c r="F87" s="10"/>
      <c r="G87" s="10"/>
      <c r="H87" s="10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10"/>
      <c r="BS87" s="10"/>
      <c r="BT87" s="10"/>
      <c r="BU87" s="10"/>
      <c r="BV87" s="10"/>
      <c r="BW87" s="10"/>
      <c r="BX87" s="10"/>
      <c r="BY87" s="10"/>
      <c r="BZ87" s="10"/>
    </row>
    <row r="88" spans="6:78">
      <c r="F88" s="10"/>
      <c r="G88" s="10"/>
      <c r="H88" s="10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10"/>
      <c r="BS88" s="10"/>
      <c r="BT88" s="10"/>
      <c r="BU88" s="10"/>
      <c r="BV88" s="10"/>
      <c r="BW88" s="10"/>
      <c r="BX88" s="10"/>
      <c r="BY88" s="10"/>
      <c r="BZ88" s="10"/>
    </row>
    <row r="89" spans="6:78">
      <c r="F89" s="10"/>
      <c r="G89" s="10"/>
      <c r="H89" s="10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10"/>
      <c r="BS89" s="10"/>
      <c r="BT89" s="10"/>
      <c r="BU89" s="10"/>
      <c r="BV89" s="10"/>
      <c r="BW89" s="10"/>
      <c r="BX89" s="10"/>
      <c r="BY89" s="10"/>
      <c r="BZ89" s="10"/>
    </row>
    <row r="90" spans="6:78">
      <c r="F90" s="10"/>
      <c r="G90" s="10"/>
      <c r="H90" s="10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10"/>
      <c r="BS90" s="10"/>
      <c r="BT90" s="10"/>
      <c r="BU90" s="10"/>
      <c r="BV90" s="10"/>
      <c r="BW90" s="10"/>
      <c r="BX90" s="10"/>
      <c r="BY90" s="10"/>
      <c r="BZ90" s="10"/>
    </row>
    <row r="91" spans="6:78">
      <c r="F91" s="10"/>
      <c r="G91" s="10"/>
      <c r="H91" s="10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10"/>
      <c r="BS91" s="10"/>
      <c r="BT91" s="10"/>
      <c r="BU91" s="10"/>
      <c r="BV91" s="10"/>
      <c r="BW91" s="10"/>
      <c r="BX91" s="10"/>
      <c r="BY91" s="10"/>
      <c r="BZ91" s="10"/>
    </row>
    <row r="92" spans="6:78">
      <c r="F92" s="10"/>
      <c r="G92" s="10"/>
      <c r="H92" s="10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10"/>
      <c r="BS92" s="10"/>
      <c r="BT92" s="10"/>
      <c r="BU92" s="10"/>
      <c r="BV92" s="10"/>
      <c r="BW92" s="10"/>
      <c r="BX92" s="10"/>
      <c r="BY92" s="10"/>
      <c r="BZ92" s="10"/>
    </row>
    <row r="93" spans="6:78">
      <c r="F93" s="10"/>
      <c r="G93" s="10"/>
      <c r="H93" s="10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10"/>
      <c r="BS93" s="10"/>
      <c r="BT93" s="10"/>
      <c r="BU93" s="10"/>
      <c r="BV93" s="10"/>
      <c r="BW93" s="10"/>
      <c r="BX93" s="10"/>
      <c r="BY93" s="10"/>
      <c r="BZ93" s="10"/>
    </row>
    <row r="94" spans="6:78">
      <c r="F94" s="10"/>
      <c r="G94" s="10"/>
      <c r="H94" s="10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10"/>
      <c r="BS94" s="10"/>
      <c r="BT94" s="10"/>
      <c r="BU94" s="10"/>
      <c r="BV94" s="10"/>
      <c r="BW94" s="10"/>
      <c r="BX94" s="10"/>
      <c r="BY94" s="10"/>
      <c r="BZ94" s="10"/>
    </row>
    <row r="95" spans="6:78">
      <c r="F95" s="10"/>
      <c r="G95" s="10"/>
      <c r="H95" s="10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10"/>
      <c r="BS95" s="10"/>
      <c r="BT95" s="10"/>
      <c r="BU95" s="10"/>
      <c r="BV95" s="10"/>
      <c r="BW95" s="10"/>
      <c r="BX95" s="10"/>
      <c r="BY95" s="10"/>
      <c r="BZ95" s="10"/>
    </row>
    <row r="96" spans="6:78">
      <c r="F96" s="10"/>
      <c r="G96" s="10"/>
      <c r="H96" s="10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10"/>
      <c r="BS96" s="10"/>
      <c r="BT96" s="10"/>
      <c r="BU96" s="10"/>
      <c r="BV96" s="10"/>
      <c r="BW96" s="10"/>
      <c r="BX96" s="10"/>
      <c r="BY96" s="10"/>
      <c r="BZ96" s="10"/>
    </row>
    <row r="97" spans="6:78">
      <c r="F97" s="10"/>
      <c r="G97" s="10"/>
      <c r="H97" s="10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10"/>
      <c r="BS97" s="10"/>
      <c r="BT97" s="10"/>
      <c r="BU97" s="10"/>
      <c r="BV97" s="10"/>
      <c r="BW97" s="10"/>
      <c r="BX97" s="10"/>
      <c r="BY97" s="10"/>
      <c r="BZ97" s="10"/>
    </row>
    <row r="98" spans="6:78">
      <c r="F98" s="10"/>
      <c r="G98" s="10"/>
      <c r="H98" s="10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10"/>
      <c r="BS98" s="10"/>
      <c r="BT98" s="10"/>
      <c r="BU98" s="10"/>
      <c r="BV98" s="10"/>
      <c r="BW98" s="10"/>
      <c r="BX98" s="10"/>
      <c r="BY98" s="10"/>
      <c r="BZ98" s="10"/>
    </row>
    <row r="99" spans="6:78">
      <c r="F99" s="10"/>
      <c r="G99" s="10"/>
      <c r="H99" s="10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10"/>
      <c r="BS99" s="10"/>
      <c r="BT99" s="10"/>
      <c r="BU99" s="10"/>
      <c r="BV99" s="10"/>
      <c r="BW99" s="10"/>
      <c r="BX99" s="10"/>
      <c r="BY99" s="10"/>
      <c r="BZ99" s="10"/>
    </row>
    <row r="100" spans="6:78">
      <c r="F100" s="10"/>
      <c r="G100" s="10"/>
      <c r="H100" s="10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10"/>
      <c r="BS100" s="10"/>
      <c r="BT100" s="10"/>
      <c r="BU100" s="10"/>
      <c r="BV100" s="10"/>
      <c r="BW100" s="10"/>
      <c r="BX100" s="10"/>
      <c r="BY100" s="10"/>
      <c r="BZ100" s="10"/>
    </row>
    <row r="101" spans="6:78">
      <c r="F101" s="8"/>
      <c r="G101" s="8"/>
      <c r="H101" s="8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</row>
    <row r="102" spans="6:78">
      <c r="F102" s="8"/>
      <c r="G102" s="8"/>
      <c r="H102" s="8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</row>
    <row r="103" spans="6:78">
      <c r="F103" s="8"/>
      <c r="G103" s="8"/>
      <c r="H103" s="8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</row>
    <row r="104" spans="6:78">
      <c r="F104" s="8"/>
      <c r="G104" s="8"/>
      <c r="H104" s="8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</row>
    <row r="105" spans="6:78">
      <c r="F105" s="8"/>
      <c r="G105" s="8"/>
      <c r="H105" s="8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</row>
    <row r="106" spans="6:78">
      <c r="F106" s="8"/>
      <c r="G106" s="8"/>
      <c r="H106" s="8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</row>
    <row r="107" spans="6:78">
      <c r="F107" s="8"/>
      <c r="G107" s="8"/>
      <c r="H107" s="8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</row>
    <row r="108" spans="6:78">
      <c r="F108" s="8"/>
      <c r="G108" s="8"/>
      <c r="H108" s="8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</row>
    <row r="109" spans="6:78">
      <c r="F109" s="8"/>
      <c r="G109" s="8"/>
      <c r="H109" s="8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</row>
    <row r="110" spans="6:78">
      <c r="F110" s="8"/>
      <c r="G110" s="8"/>
      <c r="H110" s="8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</row>
    <row r="111" spans="6:78">
      <c r="F111" s="8"/>
      <c r="G111" s="8"/>
      <c r="H111" s="8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</row>
    <row r="112" spans="6:78">
      <c r="F112" s="8"/>
      <c r="G112" s="8"/>
      <c r="H112" s="8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</row>
    <row r="113" spans="6:69">
      <c r="F113" s="8"/>
      <c r="G113" s="8"/>
      <c r="H113" s="8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</row>
    <row r="114" spans="6:69">
      <c r="F114" s="8"/>
      <c r="G114" s="8"/>
      <c r="H114" s="8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</row>
    <row r="115" spans="6:69">
      <c r="F115" s="8"/>
      <c r="G115" s="8"/>
      <c r="H115" s="8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</row>
    <row r="116" spans="6:69">
      <c r="F116" s="8"/>
      <c r="G116" s="8"/>
      <c r="H116" s="8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</row>
    <row r="117" spans="6:69">
      <c r="F117" s="8"/>
      <c r="G117" s="8"/>
      <c r="H117" s="8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</row>
    <row r="118" spans="6:69">
      <c r="F118" s="8"/>
      <c r="G118" s="8"/>
      <c r="H118" s="8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</row>
    <row r="119" spans="6:69">
      <c r="F119" s="8"/>
      <c r="G119" s="8"/>
      <c r="H119" s="8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</row>
    <row r="120" spans="6:69">
      <c r="F120" s="8"/>
      <c r="G120" s="8"/>
      <c r="H120" s="8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</row>
    <row r="121" spans="6:69">
      <c r="F121" s="8"/>
      <c r="G121" s="8"/>
      <c r="H121" s="8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</row>
    <row r="122" spans="6:69">
      <c r="F122" s="8"/>
      <c r="G122" s="8"/>
      <c r="H122" s="8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</row>
    <row r="123" spans="6:69">
      <c r="F123" s="8"/>
      <c r="G123" s="8"/>
      <c r="H123" s="8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</row>
    <row r="124" spans="6:69">
      <c r="F124" s="8"/>
      <c r="G124" s="8"/>
      <c r="H124" s="8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</row>
    <row r="125" spans="6:69">
      <c r="F125" s="8"/>
      <c r="G125" s="8"/>
      <c r="H125" s="8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</row>
    <row r="126" spans="6:69">
      <c r="F126" s="8"/>
      <c r="G126" s="8"/>
      <c r="H126" s="8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</row>
    <row r="127" spans="6:69">
      <c r="F127" s="8"/>
      <c r="G127" s="8"/>
      <c r="H127" s="8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</row>
    <row r="128" spans="6:69">
      <c r="F128" s="8"/>
      <c r="G128" s="8"/>
      <c r="H128" s="8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</row>
    <row r="129" spans="6:69">
      <c r="F129" s="8"/>
      <c r="G129" s="8"/>
      <c r="H129" s="8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</row>
    <row r="130" spans="6:69">
      <c r="F130" s="8"/>
      <c r="G130" s="8"/>
      <c r="H130" s="8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</row>
    <row r="131" spans="6:69">
      <c r="F131" s="8"/>
      <c r="G131" s="8"/>
      <c r="H131" s="8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</row>
    <row r="132" spans="6:69">
      <c r="F132" s="8"/>
      <c r="G132" s="8"/>
      <c r="H132" s="8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</row>
    <row r="133" spans="6:69">
      <c r="F133" s="8"/>
      <c r="G133" s="8"/>
      <c r="H133" s="8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</row>
    <row r="134" spans="6:69">
      <c r="F134" s="8"/>
      <c r="G134" s="8"/>
      <c r="H134" s="8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</row>
    <row r="135" spans="6:69">
      <c r="F135" s="8"/>
      <c r="G135" s="8"/>
      <c r="H135" s="8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</row>
    <row r="136" spans="6:69">
      <c r="F136" s="8"/>
      <c r="G136" s="8"/>
      <c r="H136" s="8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</row>
    <row r="137" spans="6:69">
      <c r="F137" s="8"/>
      <c r="G137" s="8"/>
      <c r="H137" s="8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</row>
    <row r="138" spans="6:69">
      <c r="F138" s="8"/>
      <c r="G138" s="8"/>
      <c r="H138" s="8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</row>
    <row r="139" spans="6:69">
      <c r="F139" s="8"/>
      <c r="G139" s="8"/>
      <c r="H139" s="8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</row>
    <row r="140" spans="6:69">
      <c r="F140" s="8"/>
      <c r="G140" s="8"/>
      <c r="H140" s="8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</row>
    <row r="141" spans="6:69">
      <c r="F141" s="8"/>
      <c r="G141" s="8"/>
      <c r="H141" s="8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</row>
    <row r="142" spans="6:69">
      <c r="F142" s="8"/>
      <c r="G142" s="8"/>
      <c r="H142" s="8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</row>
    <row r="143" spans="6:69">
      <c r="F143" s="8"/>
      <c r="G143" s="8"/>
      <c r="H143" s="8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</row>
    <row r="144" spans="6:69">
      <c r="F144" s="8"/>
      <c r="G144" s="8"/>
      <c r="H144" s="8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</row>
    <row r="145" spans="6:69">
      <c r="F145" s="8"/>
      <c r="G145" s="8"/>
      <c r="H145" s="8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</row>
    <row r="146" spans="6:69">
      <c r="F146" s="8"/>
      <c r="G146" s="8"/>
      <c r="H146" s="8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</row>
    <row r="147" spans="6:69">
      <c r="F147" s="8"/>
      <c r="G147" s="8"/>
      <c r="H147" s="8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</row>
    <row r="148" spans="6:69">
      <c r="F148" s="8"/>
      <c r="G148" s="8"/>
      <c r="H148" s="8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</row>
    <row r="149" spans="6:69">
      <c r="F149" s="8"/>
      <c r="G149" s="8"/>
      <c r="H149" s="8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</row>
    <row r="150" spans="6:69">
      <c r="F150" s="8"/>
      <c r="G150" s="8"/>
      <c r="H150" s="8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</row>
    <row r="151" spans="6:69"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</row>
    <row r="152" spans="6:69"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</row>
    <row r="153" spans="6:69"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</row>
    <row r="154" spans="6:69"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</row>
    <row r="155" spans="6:69"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</row>
    <row r="156" spans="6:69"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</row>
    <row r="157" spans="6:69"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</row>
    <row r="158" spans="6:69"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</row>
    <row r="159" spans="6:69"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</row>
    <row r="160" spans="6:69"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</row>
    <row r="161" spans="9:69"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</row>
    <row r="162" spans="9:69"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</row>
    <row r="163" spans="9:69"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</row>
    <row r="164" spans="9:69"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</row>
    <row r="165" spans="9:69"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</row>
    <row r="166" spans="9:69"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</row>
    <row r="167" spans="9:69"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</row>
    <row r="168" spans="9:69"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</row>
    <row r="169" spans="9:69"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</row>
    <row r="170" spans="9:69"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</row>
    <row r="171" spans="9:69"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</row>
    <row r="172" spans="9:69"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</row>
    <row r="173" spans="9:69"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</row>
    <row r="174" spans="9:69"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</row>
    <row r="175" spans="9:69"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</row>
    <row r="176" spans="9:69"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</row>
    <row r="177" spans="9:69"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</row>
    <row r="178" spans="9:69"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</row>
    <row r="179" spans="9:69"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</row>
    <row r="180" spans="9:69"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</row>
    <row r="181" spans="9:69"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</row>
    <row r="182" spans="9:69"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</row>
    <row r="183" spans="9:69"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</row>
    <row r="184" spans="9:69"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</row>
    <row r="185" spans="9:69"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</row>
    <row r="186" spans="9:69"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</row>
    <row r="187" spans="9:69"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</row>
    <row r="188" spans="9:69"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</row>
    <row r="189" spans="9:69"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</row>
    <row r="190" spans="9:69"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</row>
    <row r="191" spans="9:69"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</row>
    <row r="192" spans="9:69"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</row>
    <row r="193" spans="9:69"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</row>
    <row r="194" spans="9:69"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</row>
    <row r="195" spans="9:69"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</row>
    <row r="196" spans="9:69"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</row>
    <row r="197" spans="9:69"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</row>
    <row r="198" spans="9:69"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</row>
    <row r="199" spans="9:69"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</row>
    <row r="200" spans="9:69"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</row>
    <row r="201" spans="9:69"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</row>
    <row r="202" spans="9:69"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</row>
    <row r="203" spans="9:69"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</row>
    <row r="204" spans="9:69"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</row>
    <row r="205" spans="9:69"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</row>
    <row r="206" spans="9:69"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</row>
    <row r="207" spans="9:69"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</row>
    <row r="208" spans="9:69"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</row>
    <row r="209" spans="9:69"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</row>
    <row r="210" spans="9:69"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</row>
    <row r="211" spans="9:69"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</row>
    <row r="212" spans="9:69"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</row>
    <row r="213" spans="9:69"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</row>
    <row r="214" spans="9:69"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</row>
    <row r="215" spans="9:69"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</row>
    <row r="216" spans="9:69"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</row>
    <row r="217" spans="9:69"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</row>
    <row r="218" spans="9:69"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</row>
    <row r="219" spans="9:69"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</row>
    <row r="220" spans="9:69"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</row>
    <row r="221" spans="9:69"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</row>
    <row r="222" spans="9:69"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</row>
    <row r="223" spans="9:69"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</row>
    <row r="224" spans="9:69"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</row>
    <row r="225" spans="9:69"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</row>
    <row r="226" spans="9:69"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</row>
    <row r="227" spans="9:69"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</row>
    <row r="228" spans="9:69"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</row>
    <row r="229" spans="9:69"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</row>
    <row r="230" spans="9:69"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</row>
    <row r="231" spans="9:69"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</row>
    <row r="232" spans="9:69"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</row>
    <row r="233" spans="9:69"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</row>
    <row r="234" spans="9:69"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</row>
    <row r="235" spans="9:69"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</row>
    <row r="236" spans="9:69"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</row>
    <row r="237" spans="9:69"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</row>
    <row r="238" spans="9:69"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</row>
    <row r="239" spans="9:69"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</row>
    <row r="240" spans="9:69"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</row>
    <row r="241" spans="9:69"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</row>
    <row r="242" spans="9:69"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</row>
    <row r="243" spans="9:69"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</row>
    <row r="244" spans="9:69"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</row>
    <row r="245" spans="9:69"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</row>
    <row r="246" spans="9:69"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</row>
    <row r="247" spans="9:69"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</row>
    <row r="248" spans="9:69"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</row>
    <row r="249" spans="9:69"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</row>
    <row r="250" spans="9:69"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</row>
    <row r="251" spans="9:69"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</row>
    <row r="252" spans="9:69"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</row>
    <row r="253" spans="9:69"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</row>
    <row r="254" spans="9:69"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</row>
    <row r="255" spans="9:69"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</row>
    <row r="256" spans="9:69"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</row>
    <row r="257" spans="9:69"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</row>
    <row r="258" spans="9:69"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</row>
    <row r="259" spans="9:69"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</row>
    <row r="260" spans="9:69"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</row>
    <row r="261" spans="9:69"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</row>
    <row r="262" spans="9:69"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</row>
    <row r="263" spans="9:69"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</row>
    <row r="264" spans="9:69"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</row>
    <row r="265" spans="9:69"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</row>
    <row r="266" spans="9:69"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</row>
    <row r="267" spans="9:69"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</row>
    <row r="268" spans="9:69"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</row>
    <row r="269" spans="9:69"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</row>
    <row r="270" spans="9:69"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</row>
    <row r="271" spans="9:69"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</row>
    <row r="272" spans="9:69"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</row>
    <row r="273" spans="9:69"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</row>
    <row r="274" spans="9:69"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</row>
    <row r="275" spans="9:69"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</row>
    <row r="276" spans="9:69"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</row>
    <row r="277" spans="9:69"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</row>
    <row r="278" spans="9:69"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</row>
    <row r="279" spans="9:69"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</row>
    <row r="280" spans="9:69"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</row>
  </sheetData>
  <sheetProtection password="C496" sheet="1" objects="1" scenarios="1"/>
  <conditionalFormatting sqref="E7:H7">
    <cfRule type="cellIs" dxfId="84" priority="1" stopIfTrue="1" operator="greaterThan">
      <formula>$E$7</formula>
    </cfRule>
    <cfRule type="cellIs" dxfId="83" priority="2" stopIfTrue="1" operator="equal">
      <formula>""</formula>
    </cfRule>
  </conditionalFormatting>
  <conditionalFormatting sqref="E8:H8">
    <cfRule type="cellIs" dxfId="82" priority="3" stopIfTrue="1" operator="greaterThan">
      <formula>$E$8</formula>
    </cfRule>
    <cfRule type="cellIs" dxfId="81" priority="4" stopIfTrue="1" operator="equal">
      <formula>""</formula>
    </cfRule>
  </conditionalFormatting>
  <conditionalFormatting sqref="E9:H9">
    <cfRule type="cellIs" dxfId="80" priority="5" stopIfTrue="1" operator="greaterThan">
      <formula>$E$9</formula>
    </cfRule>
    <cfRule type="cellIs" dxfId="79" priority="6" stopIfTrue="1" operator="equal">
      <formula>""</formula>
    </cfRule>
  </conditionalFormatting>
  <conditionalFormatting sqref="E10:H10">
    <cfRule type="cellIs" dxfId="78" priority="7" stopIfTrue="1" operator="greaterThan">
      <formula>$E$10</formula>
    </cfRule>
    <cfRule type="cellIs" dxfId="77" priority="8" stopIfTrue="1" operator="equal">
      <formula>""</formula>
    </cfRule>
  </conditionalFormatting>
  <conditionalFormatting sqref="E11:H11">
    <cfRule type="cellIs" dxfId="76" priority="9" stopIfTrue="1" operator="lessThan">
      <formula>$E$11</formula>
    </cfRule>
    <cfRule type="cellIs" dxfId="75" priority="10" stopIfTrue="1" operator="greaterThan">
      <formula>0</formula>
    </cfRule>
  </conditionalFormatting>
  <conditionalFormatting sqref="E12:H12">
    <cfRule type="cellIs" dxfId="74" priority="11" stopIfTrue="1" operator="lessThan">
      <formula>$E$12</formula>
    </cfRule>
    <cfRule type="cellIs" dxfId="73" priority="12" stopIfTrue="1" operator="greaterThan">
      <formula>0</formula>
    </cfRule>
  </conditionalFormatting>
  <conditionalFormatting sqref="C15:H15">
    <cfRule type="cellIs" dxfId="72" priority="13" stopIfTrue="1" operator="equal">
      <formula>$D$17</formula>
    </cfRule>
    <cfRule type="cellIs" dxfId="71" priority="14" stopIfTrue="1" operator="equal">
      <formula>$D$18</formula>
    </cfRule>
    <cfRule type="cellIs" dxfId="70" priority="15" stopIfTrue="1" operator="equal">
      <formula>$D$19</formula>
    </cfRule>
    <cfRule type="cellIs" dxfId="69" priority="16" stopIfTrue="1" operator="equal">
      <formula>$D$20</formula>
    </cfRule>
    <cfRule type="cellIs" dxfId="68" priority="17" stopIfTrue="1" operator="equal">
      <formula>$D$21</formula>
    </cfRule>
  </conditionalFormatting>
  <pageMargins left="0.25" right="0.25" top="0.5" bottom="0.5" header="0.5" footer="0.5"/>
  <pageSetup scale="90" orientation="landscape" horizontalDpi="4294967293" r:id="rId1"/>
  <headerFooter alignWithMargins="0">
    <oddFooter>Page &amp;P of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2:BZ280"/>
  <sheetViews>
    <sheetView workbookViewId="0">
      <pane xSplit="5" ySplit="6" topLeftCell="F7" activePane="bottomRight" state="frozen"/>
      <selection pane="topRight" activeCell="D1" sqref="D1"/>
      <selection pane="bottomLeft" activeCell="A6" sqref="A6"/>
      <selection pane="bottomRight" activeCell="F7" sqref="F7"/>
    </sheetView>
  </sheetViews>
  <sheetFormatPr defaultRowHeight="12.75"/>
  <cols>
    <col min="1" max="1" width="10" hidden="1" customWidth="1"/>
    <col min="2" max="2" width="9.28515625" hidden="1" customWidth="1"/>
    <col min="3" max="3" width="12.140625" customWidth="1"/>
    <col min="4" max="4" width="34.7109375" customWidth="1"/>
    <col min="5" max="5" width="9.85546875" customWidth="1"/>
    <col min="6" max="31" width="11.140625" customWidth="1"/>
  </cols>
  <sheetData>
    <row r="2" spans="1:78" ht="18">
      <c r="D2" s="4" t="s">
        <v>1</v>
      </c>
    </row>
    <row r="4" spans="1:78" ht="15" customHeight="1">
      <c r="C4" s="2" t="s">
        <v>4</v>
      </c>
      <c r="D4" t="s">
        <v>12</v>
      </c>
      <c r="E4" s="2" t="s">
        <v>8</v>
      </c>
      <c r="F4" s="1"/>
      <c r="G4" s="1"/>
      <c r="I4" s="2" t="s">
        <v>10</v>
      </c>
      <c r="J4" s="3">
        <v>10</v>
      </c>
      <c r="N4" s="2" t="s">
        <v>11</v>
      </c>
      <c r="O4" s="6">
        <v>20130210</v>
      </c>
    </row>
    <row r="5" spans="1:78">
      <c r="C5" s="2" t="s">
        <v>5</v>
      </c>
      <c r="D5" s="1" t="s">
        <v>13</v>
      </c>
      <c r="F5" s="1" t="s">
        <v>3</v>
      </c>
      <c r="J5" t="s">
        <v>31</v>
      </c>
    </row>
    <row r="6" spans="1:78">
      <c r="A6" s="1" t="s">
        <v>9</v>
      </c>
      <c r="B6" s="1" t="s">
        <v>7</v>
      </c>
      <c r="C6" s="1" t="s">
        <v>6</v>
      </c>
      <c r="D6" s="1" t="s">
        <v>2</v>
      </c>
      <c r="E6" s="2" t="s">
        <v>0</v>
      </c>
      <c r="F6" s="1">
        <v>1704</v>
      </c>
      <c r="G6" s="1">
        <v>1719</v>
      </c>
      <c r="H6" s="1">
        <v>2159</v>
      </c>
      <c r="I6" s="1"/>
    </row>
    <row r="7" spans="1:78">
      <c r="A7" s="13">
        <v>11544</v>
      </c>
      <c r="B7" s="13">
        <v>101326</v>
      </c>
      <c r="C7" s="12" t="s">
        <v>14</v>
      </c>
      <c r="D7" s="3" t="s">
        <v>15</v>
      </c>
      <c r="E7" s="3">
        <v>630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10"/>
      <c r="BS7" s="10"/>
      <c r="BT7" s="10"/>
      <c r="BU7" s="10"/>
      <c r="BV7" s="10"/>
      <c r="BW7" s="10"/>
      <c r="BX7" s="10"/>
      <c r="BY7" s="10"/>
      <c r="BZ7" s="10"/>
    </row>
    <row r="8" spans="1:78">
      <c r="A8" s="13">
        <v>11544</v>
      </c>
      <c r="B8" s="13">
        <v>101327</v>
      </c>
      <c r="C8" s="3" t="s">
        <v>14</v>
      </c>
      <c r="D8" s="3" t="s">
        <v>16</v>
      </c>
      <c r="E8" s="3">
        <v>120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10"/>
      <c r="BS8" s="10"/>
      <c r="BT8" s="10"/>
      <c r="BU8" s="10"/>
      <c r="BV8" s="10"/>
      <c r="BW8" s="10"/>
      <c r="BX8" s="10"/>
      <c r="BY8" s="10"/>
      <c r="BZ8" s="10"/>
    </row>
    <row r="9" spans="1:78">
      <c r="A9" s="13">
        <v>11544</v>
      </c>
      <c r="B9" s="13">
        <v>101328</v>
      </c>
      <c r="C9" s="3" t="s">
        <v>14</v>
      </c>
      <c r="D9" s="3" t="s">
        <v>17</v>
      </c>
      <c r="E9" s="3">
        <v>200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10"/>
      <c r="BS9" s="10"/>
      <c r="BT9" s="10"/>
      <c r="BU9" s="10"/>
      <c r="BV9" s="10"/>
      <c r="BW9" s="10"/>
      <c r="BX9" s="10"/>
      <c r="BY9" s="10"/>
      <c r="BZ9" s="10"/>
    </row>
    <row r="10" spans="1:78">
      <c r="A10" s="13">
        <v>11544</v>
      </c>
      <c r="B10" s="13">
        <v>101329</v>
      </c>
      <c r="C10" s="3" t="s">
        <v>14</v>
      </c>
      <c r="D10" s="3" t="s">
        <v>18</v>
      </c>
      <c r="E10" s="3">
        <v>50</v>
      </c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10"/>
      <c r="BS10" s="10"/>
      <c r="BT10" s="10"/>
      <c r="BU10" s="10"/>
      <c r="BV10" s="10"/>
      <c r="BW10" s="10"/>
      <c r="BX10" s="10"/>
      <c r="BY10" s="10"/>
      <c r="BZ10" s="10"/>
    </row>
    <row r="11" spans="1:78">
      <c r="A11" s="13">
        <v>11544</v>
      </c>
      <c r="B11" s="13">
        <v>101330</v>
      </c>
      <c r="C11" s="14" t="s">
        <v>19</v>
      </c>
      <c r="D11" s="14" t="s">
        <v>20</v>
      </c>
      <c r="E11" s="14">
        <v>-50</v>
      </c>
      <c r="F11" s="15"/>
      <c r="G11" s="15"/>
      <c r="H11" s="15"/>
      <c r="I11" s="15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10"/>
      <c r="BS11" s="10"/>
      <c r="BT11" s="10"/>
      <c r="BU11" s="10"/>
      <c r="BV11" s="10"/>
      <c r="BW11" s="10"/>
      <c r="BX11" s="10"/>
      <c r="BY11" s="10"/>
      <c r="BZ11" s="10"/>
    </row>
    <row r="12" spans="1:78">
      <c r="A12" s="13">
        <v>11544</v>
      </c>
      <c r="B12" s="13">
        <v>101331</v>
      </c>
      <c r="C12" s="14" t="s">
        <v>19</v>
      </c>
      <c r="D12" s="14" t="s">
        <v>21</v>
      </c>
      <c r="E12" s="14">
        <v>-10</v>
      </c>
      <c r="F12" s="15"/>
      <c r="G12" s="15"/>
      <c r="H12" s="15"/>
      <c r="I12" s="15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10"/>
      <c r="BS12" s="10"/>
      <c r="BT12" s="10"/>
      <c r="BU12" s="10"/>
      <c r="BV12" s="10"/>
      <c r="BW12" s="10"/>
      <c r="BX12" s="10"/>
      <c r="BY12" s="10"/>
      <c r="BZ12" s="10"/>
    </row>
    <row r="13" spans="1:78"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10"/>
      <c r="BS13" s="10"/>
      <c r="BT13" s="10"/>
      <c r="BU13" s="10"/>
      <c r="BV13" s="10"/>
      <c r="BW13" s="10"/>
      <c r="BX13" s="10"/>
      <c r="BY13" s="10"/>
      <c r="BZ13" s="10"/>
    </row>
    <row r="14" spans="1:78">
      <c r="C14" t="s">
        <v>22</v>
      </c>
      <c r="E14">
        <f>SUMIF($E$6:$E$12, "&gt;0")</f>
        <v>1000</v>
      </c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10"/>
      <c r="BS14" s="10"/>
      <c r="BT14" s="10"/>
      <c r="BU14" s="10"/>
      <c r="BV14" s="10"/>
      <c r="BW14" s="10"/>
      <c r="BX14" s="10"/>
      <c r="BY14" s="10"/>
      <c r="BZ14" s="10"/>
    </row>
    <row r="15" spans="1:78">
      <c r="C15" t="s">
        <v>23</v>
      </c>
      <c r="F15" s="16">
        <f>SUM($F$7:$F$12)</f>
        <v>0</v>
      </c>
      <c r="G15" s="16">
        <f>SUM($G$7:$G$12)</f>
        <v>0</v>
      </c>
      <c r="H15" s="16">
        <f>SUM($H$7:$H$12)</f>
        <v>0</v>
      </c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10"/>
      <c r="BS15" s="10"/>
      <c r="BT15" s="10"/>
      <c r="BU15" s="10"/>
      <c r="BV15" s="10"/>
      <c r="BW15" s="10"/>
      <c r="BX15" s="10"/>
      <c r="BY15" s="10"/>
      <c r="BZ15" s="10"/>
    </row>
    <row r="16" spans="1:78">
      <c r="D16" t="s">
        <v>25</v>
      </c>
      <c r="E16" t="s">
        <v>26</v>
      </c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10"/>
      <c r="BS16" s="10"/>
      <c r="BT16" s="10"/>
      <c r="BU16" s="10"/>
      <c r="BV16" s="10"/>
      <c r="BW16" s="10"/>
      <c r="BX16" s="10"/>
      <c r="BY16" s="10"/>
      <c r="BZ16" s="10"/>
    </row>
    <row r="17" spans="3:78"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10"/>
      <c r="BS17" s="10"/>
      <c r="BT17" s="10"/>
      <c r="BU17" s="10"/>
      <c r="BV17" s="10"/>
      <c r="BW17" s="10"/>
      <c r="BX17" s="10"/>
      <c r="BY17" s="10"/>
      <c r="BZ17" s="10"/>
    </row>
    <row r="18" spans="3:78"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10"/>
      <c r="BS18" s="10"/>
      <c r="BT18" s="10"/>
      <c r="BU18" s="10"/>
      <c r="BV18" s="10"/>
      <c r="BW18" s="10"/>
      <c r="BX18" s="10"/>
      <c r="BY18" s="10"/>
      <c r="BZ18" s="10"/>
    </row>
    <row r="19" spans="3:78"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10"/>
      <c r="BS19" s="10"/>
      <c r="BT19" s="10"/>
      <c r="BU19" s="10"/>
      <c r="BV19" s="10"/>
      <c r="BW19" s="10"/>
      <c r="BX19" s="10"/>
      <c r="BY19" s="10"/>
      <c r="BZ19" s="10"/>
    </row>
    <row r="20" spans="3:78"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10"/>
      <c r="BS20" s="10"/>
      <c r="BT20" s="10"/>
      <c r="BU20" s="10"/>
      <c r="BV20" s="10"/>
      <c r="BW20" s="10"/>
      <c r="BX20" s="10"/>
      <c r="BY20" s="10"/>
      <c r="BZ20" s="10"/>
    </row>
    <row r="21" spans="3:78"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10"/>
      <c r="BS21" s="10"/>
      <c r="BT21" s="10"/>
      <c r="BU21" s="10"/>
      <c r="BV21" s="10"/>
      <c r="BW21" s="10"/>
      <c r="BX21" s="10"/>
      <c r="BY21" s="10"/>
      <c r="BZ21" s="10"/>
    </row>
    <row r="22" spans="3:78">
      <c r="F22" s="11"/>
      <c r="G22" s="11"/>
      <c r="H22" s="11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10"/>
      <c r="BS22" s="10"/>
      <c r="BT22" s="10"/>
      <c r="BU22" s="10"/>
      <c r="BV22" s="10"/>
      <c r="BW22" s="10"/>
      <c r="BX22" s="10"/>
      <c r="BY22" s="10"/>
      <c r="BZ22" s="10"/>
    </row>
    <row r="23" spans="3:78"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10"/>
      <c r="BS23" s="10"/>
      <c r="BT23" s="10"/>
      <c r="BU23" s="10"/>
      <c r="BV23" s="10"/>
      <c r="BW23" s="10"/>
      <c r="BX23" s="10"/>
      <c r="BY23" s="10"/>
      <c r="BZ23" s="10"/>
    </row>
    <row r="24" spans="3:78">
      <c r="F24" s="11"/>
      <c r="G24" s="11"/>
      <c r="H24" s="11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10"/>
      <c r="BS24" s="10"/>
      <c r="BT24" s="10"/>
      <c r="BU24" s="10"/>
      <c r="BV24" s="10"/>
      <c r="BW24" s="10"/>
      <c r="BX24" s="10"/>
      <c r="BY24" s="10"/>
      <c r="BZ24" s="10"/>
    </row>
    <row r="25" spans="3:78">
      <c r="F25" s="11"/>
      <c r="G25" s="11"/>
      <c r="H25" s="11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10"/>
      <c r="BS25" s="10"/>
      <c r="BT25" s="10"/>
      <c r="BU25" s="10"/>
      <c r="BV25" s="10"/>
      <c r="BW25" s="10"/>
      <c r="BX25" s="10"/>
      <c r="BY25" s="10"/>
      <c r="BZ25" s="10"/>
    </row>
    <row r="26" spans="3:78">
      <c r="C26" s="1"/>
      <c r="F26" s="11"/>
      <c r="G26" s="11"/>
      <c r="H26" s="11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10"/>
      <c r="BS26" s="10"/>
      <c r="BT26" s="10"/>
      <c r="BU26" s="10"/>
      <c r="BV26" s="10"/>
      <c r="BW26" s="10"/>
      <c r="BX26" s="10"/>
      <c r="BY26" s="10"/>
      <c r="BZ26" s="10"/>
    </row>
    <row r="27" spans="3:78">
      <c r="F27" s="11"/>
      <c r="G27" s="11"/>
      <c r="H27" s="11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10"/>
      <c r="BS27" s="10"/>
      <c r="BT27" s="10"/>
      <c r="BU27" s="10"/>
      <c r="BV27" s="10"/>
      <c r="BW27" s="10"/>
      <c r="BX27" s="10"/>
      <c r="BY27" s="10"/>
      <c r="BZ27" s="10"/>
    </row>
    <row r="28" spans="3:78">
      <c r="F28" s="11"/>
      <c r="G28" s="11"/>
      <c r="H28" s="11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10"/>
      <c r="BS28" s="10"/>
      <c r="BT28" s="10"/>
      <c r="BU28" s="10"/>
      <c r="BV28" s="10"/>
      <c r="BW28" s="10"/>
      <c r="BX28" s="10"/>
      <c r="BY28" s="10"/>
      <c r="BZ28" s="10"/>
    </row>
    <row r="29" spans="3:78">
      <c r="F29" s="11"/>
      <c r="G29" s="11"/>
      <c r="H29" s="11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10"/>
      <c r="BS29" s="10"/>
      <c r="BT29" s="10"/>
      <c r="BU29" s="10"/>
      <c r="BV29" s="10"/>
      <c r="BW29" s="10"/>
      <c r="BX29" s="10"/>
      <c r="BY29" s="10"/>
      <c r="BZ29" s="10"/>
    </row>
    <row r="30" spans="3:78">
      <c r="F30" s="11"/>
      <c r="G30" s="11"/>
      <c r="H30" s="11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10"/>
      <c r="BS30" s="10"/>
      <c r="BT30" s="10"/>
      <c r="BU30" s="10"/>
      <c r="BV30" s="10"/>
      <c r="BW30" s="10"/>
      <c r="BX30" s="10"/>
      <c r="BY30" s="10"/>
      <c r="BZ30" s="10"/>
    </row>
    <row r="31" spans="3:78">
      <c r="F31" s="11"/>
      <c r="G31" s="11"/>
      <c r="H31" s="11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10"/>
      <c r="BS31" s="10"/>
      <c r="BT31" s="10"/>
      <c r="BU31" s="10"/>
      <c r="BV31" s="10"/>
      <c r="BW31" s="10"/>
      <c r="BX31" s="10"/>
      <c r="BY31" s="10"/>
      <c r="BZ31" s="10"/>
    </row>
    <row r="32" spans="3:78">
      <c r="F32" s="11"/>
      <c r="G32" s="11"/>
      <c r="H32" s="11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10"/>
      <c r="BS32" s="10"/>
      <c r="BT32" s="10"/>
      <c r="BU32" s="10"/>
      <c r="BV32" s="10"/>
      <c r="BW32" s="10"/>
      <c r="BX32" s="10"/>
      <c r="BY32" s="10"/>
      <c r="BZ32" s="10"/>
    </row>
    <row r="33" spans="6:78">
      <c r="F33" s="11"/>
      <c r="G33" s="11"/>
      <c r="H33" s="11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10"/>
      <c r="BS33" s="10"/>
      <c r="BT33" s="10"/>
      <c r="BU33" s="10"/>
      <c r="BV33" s="10"/>
      <c r="BW33" s="10"/>
      <c r="BX33" s="10"/>
      <c r="BY33" s="10"/>
      <c r="BZ33" s="10"/>
    </row>
    <row r="34" spans="6:78">
      <c r="F34" s="11"/>
      <c r="G34" s="11"/>
      <c r="H34" s="11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10"/>
      <c r="BS34" s="10"/>
      <c r="BT34" s="10"/>
      <c r="BU34" s="10"/>
      <c r="BV34" s="10"/>
      <c r="BW34" s="10"/>
      <c r="BX34" s="10"/>
      <c r="BY34" s="10"/>
      <c r="BZ34" s="10"/>
    </row>
    <row r="35" spans="6:78">
      <c r="F35" s="11"/>
      <c r="G35" s="11"/>
      <c r="H35" s="11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10"/>
      <c r="BS35" s="10"/>
      <c r="BT35" s="10"/>
      <c r="BU35" s="10"/>
      <c r="BV35" s="10"/>
      <c r="BW35" s="10"/>
      <c r="BX35" s="10"/>
      <c r="BY35" s="10"/>
      <c r="BZ35" s="10"/>
    </row>
    <row r="36" spans="6:78">
      <c r="F36" s="11"/>
      <c r="G36" s="11"/>
      <c r="H36" s="11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10"/>
      <c r="BS36" s="10"/>
      <c r="BT36" s="10"/>
      <c r="BU36" s="10"/>
      <c r="BV36" s="10"/>
      <c r="BW36" s="10"/>
      <c r="BX36" s="10"/>
      <c r="BY36" s="10"/>
      <c r="BZ36" s="10"/>
    </row>
    <row r="37" spans="6:78">
      <c r="F37" s="11"/>
      <c r="G37" s="11"/>
      <c r="H37" s="11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10"/>
      <c r="BS37" s="10"/>
      <c r="BT37" s="10"/>
      <c r="BU37" s="10"/>
      <c r="BV37" s="10"/>
      <c r="BW37" s="10"/>
      <c r="BX37" s="10"/>
      <c r="BY37" s="10"/>
      <c r="BZ37" s="10"/>
    </row>
    <row r="38" spans="6:78">
      <c r="F38" s="11"/>
      <c r="G38" s="11"/>
      <c r="H38" s="11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10"/>
      <c r="BS38" s="10"/>
      <c r="BT38" s="10"/>
      <c r="BU38" s="10"/>
      <c r="BV38" s="10"/>
      <c r="BW38" s="10"/>
      <c r="BX38" s="10"/>
      <c r="BY38" s="10"/>
      <c r="BZ38" s="10"/>
    </row>
    <row r="39" spans="6:78">
      <c r="F39" s="11"/>
      <c r="G39" s="11"/>
      <c r="H39" s="11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10"/>
      <c r="BS39" s="10"/>
      <c r="BT39" s="10"/>
      <c r="BU39" s="10"/>
      <c r="BV39" s="10"/>
      <c r="BW39" s="10"/>
      <c r="BX39" s="10"/>
      <c r="BY39" s="10"/>
      <c r="BZ39" s="10"/>
    </row>
    <row r="40" spans="6:78">
      <c r="F40" s="10"/>
      <c r="G40" s="10"/>
      <c r="H40" s="10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10"/>
      <c r="BS40" s="10"/>
      <c r="BT40" s="10"/>
      <c r="BU40" s="10"/>
      <c r="BV40" s="10"/>
      <c r="BW40" s="10"/>
      <c r="BX40" s="10"/>
      <c r="BY40" s="10"/>
      <c r="BZ40" s="10"/>
    </row>
    <row r="41" spans="6:78">
      <c r="F41" s="10"/>
      <c r="G41" s="10"/>
      <c r="H41" s="10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10"/>
      <c r="BS41" s="10"/>
      <c r="BT41" s="10"/>
      <c r="BU41" s="10"/>
      <c r="BV41" s="10"/>
      <c r="BW41" s="10"/>
      <c r="BX41" s="10"/>
      <c r="BY41" s="10"/>
      <c r="BZ41" s="10"/>
    </row>
    <row r="42" spans="6:78">
      <c r="F42" s="10"/>
      <c r="G42" s="10"/>
      <c r="H42" s="10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10"/>
      <c r="BS42" s="10"/>
      <c r="BT42" s="10"/>
      <c r="BU42" s="10"/>
      <c r="BV42" s="10"/>
      <c r="BW42" s="10"/>
      <c r="BX42" s="10"/>
      <c r="BY42" s="10"/>
      <c r="BZ42" s="10"/>
    </row>
    <row r="43" spans="6:78">
      <c r="F43" s="10"/>
      <c r="G43" s="10"/>
      <c r="H43" s="10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10"/>
      <c r="BS43" s="10"/>
      <c r="BT43" s="10"/>
      <c r="BU43" s="10"/>
      <c r="BV43" s="10"/>
      <c r="BW43" s="10"/>
      <c r="BX43" s="10"/>
      <c r="BY43" s="10"/>
      <c r="BZ43" s="10"/>
    </row>
    <row r="44" spans="6:78">
      <c r="F44" s="10"/>
      <c r="G44" s="10"/>
      <c r="H44" s="10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10"/>
      <c r="BS44" s="10"/>
      <c r="BT44" s="10"/>
      <c r="BU44" s="10"/>
      <c r="BV44" s="10"/>
      <c r="BW44" s="10"/>
      <c r="BX44" s="10"/>
      <c r="BY44" s="10"/>
      <c r="BZ44" s="10"/>
    </row>
    <row r="45" spans="6:78">
      <c r="F45" s="10"/>
      <c r="G45" s="10"/>
      <c r="H45" s="10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10"/>
      <c r="BS45" s="10"/>
      <c r="BT45" s="10"/>
      <c r="BU45" s="10"/>
      <c r="BV45" s="10"/>
      <c r="BW45" s="10"/>
      <c r="BX45" s="10"/>
      <c r="BY45" s="10"/>
      <c r="BZ45" s="10"/>
    </row>
    <row r="46" spans="6:78">
      <c r="F46" s="10"/>
      <c r="G46" s="10"/>
      <c r="H46" s="10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10"/>
      <c r="BS46" s="10"/>
      <c r="BT46" s="10"/>
      <c r="BU46" s="10"/>
      <c r="BV46" s="10"/>
      <c r="BW46" s="10"/>
      <c r="BX46" s="10"/>
      <c r="BY46" s="10"/>
      <c r="BZ46" s="10"/>
    </row>
    <row r="47" spans="6:78">
      <c r="F47" s="10"/>
      <c r="G47" s="10"/>
      <c r="H47" s="10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10"/>
      <c r="BS47" s="10"/>
      <c r="BT47" s="10"/>
      <c r="BU47" s="10"/>
      <c r="BV47" s="10"/>
      <c r="BW47" s="10"/>
      <c r="BX47" s="10"/>
      <c r="BY47" s="10"/>
      <c r="BZ47" s="10"/>
    </row>
    <row r="48" spans="6:78">
      <c r="F48" s="10"/>
      <c r="G48" s="10"/>
      <c r="H48" s="10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10"/>
      <c r="BS48" s="10"/>
      <c r="BT48" s="10"/>
      <c r="BU48" s="10"/>
      <c r="BV48" s="10"/>
      <c r="BW48" s="10"/>
      <c r="BX48" s="10"/>
      <c r="BY48" s="10"/>
      <c r="BZ48" s="10"/>
    </row>
    <row r="49" spans="6:78">
      <c r="F49" s="10"/>
      <c r="G49" s="10"/>
      <c r="H49" s="10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10"/>
      <c r="BS49" s="10"/>
      <c r="BT49" s="10"/>
      <c r="BU49" s="10"/>
      <c r="BV49" s="10"/>
      <c r="BW49" s="10"/>
      <c r="BX49" s="10"/>
      <c r="BY49" s="10"/>
      <c r="BZ49" s="10"/>
    </row>
    <row r="50" spans="6:78">
      <c r="F50" s="10"/>
      <c r="G50" s="10"/>
      <c r="H50" s="10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10"/>
      <c r="BS50" s="10"/>
      <c r="BT50" s="10"/>
      <c r="BU50" s="10"/>
      <c r="BV50" s="10"/>
      <c r="BW50" s="10"/>
      <c r="BX50" s="10"/>
      <c r="BY50" s="10"/>
      <c r="BZ50" s="10"/>
    </row>
    <row r="51" spans="6:78">
      <c r="F51" s="10"/>
      <c r="G51" s="10"/>
      <c r="H51" s="10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10"/>
      <c r="BS51" s="10"/>
      <c r="BT51" s="10"/>
      <c r="BU51" s="10"/>
      <c r="BV51" s="10"/>
      <c r="BW51" s="10"/>
      <c r="BX51" s="10"/>
      <c r="BY51" s="10"/>
      <c r="BZ51" s="10"/>
    </row>
    <row r="52" spans="6:78">
      <c r="F52" s="10"/>
      <c r="G52" s="10"/>
      <c r="H52" s="10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10"/>
      <c r="BS52" s="10"/>
      <c r="BT52" s="10"/>
      <c r="BU52" s="10"/>
      <c r="BV52" s="10"/>
      <c r="BW52" s="10"/>
      <c r="BX52" s="10"/>
      <c r="BY52" s="10"/>
      <c r="BZ52" s="10"/>
    </row>
    <row r="53" spans="6:78">
      <c r="F53" s="10"/>
      <c r="G53" s="10"/>
      <c r="H53" s="10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10"/>
      <c r="BS53" s="10"/>
      <c r="BT53" s="10"/>
      <c r="BU53" s="10"/>
      <c r="BV53" s="10"/>
      <c r="BW53" s="10"/>
      <c r="BX53" s="10"/>
      <c r="BY53" s="10"/>
      <c r="BZ53" s="10"/>
    </row>
    <row r="54" spans="6:78">
      <c r="F54" s="10"/>
      <c r="G54" s="10"/>
      <c r="H54" s="10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10"/>
      <c r="BS54" s="10"/>
      <c r="BT54" s="10"/>
      <c r="BU54" s="10"/>
      <c r="BV54" s="10"/>
      <c r="BW54" s="10"/>
      <c r="BX54" s="10"/>
      <c r="BY54" s="10"/>
      <c r="BZ54" s="10"/>
    </row>
    <row r="55" spans="6:78">
      <c r="F55" s="10"/>
      <c r="G55" s="10"/>
      <c r="H55" s="10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10"/>
      <c r="BS55" s="10"/>
      <c r="BT55" s="10"/>
      <c r="BU55" s="10"/>
      <c r="BV55" s="10"/>
      <c r="BW55" s="10"/>
      <c r="BX55" s="10"/>
      <c r="BY55" s="10"/>
      <c r="BZ55" s="10"/>
    </row>
    <row r="56" spans="6:78">
      <c r="F56" s="10"/>
      <c r="G56" s="10"/>
      <c r="H56" s="10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10"/>
      <c r="BS56" s="10"/>
      <c r="BT56" s="10"/>
      <c r="BU56" s="10"/>
      <c r="BV56" s="10"/>
      <c r="BW56" s="10"/>
      <c r="BX56" s="10"/>
      <c r="BY56" s="10"/>
      <c r="BZ56" s="10"/>
    </row>
    <row r="57" spans="6:78">
      <c r="F57" s="10"/>
      <c r="G57" s="10"/>
      <c r="H57" s="10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10"/>
      <c r="BS57" s="10"/>
      <c r="BT57" s="10"/>
      <c r="BU57" s="10"/>
      <c r="BV57" s="10"/>
      <c r="BW57" s="10"/>
      <c r="BX57" s="10"/>
      <c r="BY57" s="10"/>
      <c r="BZ57" s="10"/>
    </row>
    <row r="58" spans="6:78">
      <c r="F58" s="10"/>
      <c r="G58" s="10"/>
      <c r="H58" s="10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10"/>
      <c r="BS58" s="10"/>
      <c r="BT58" s="10"/>
      <c r="BU58" s="10"/>
      <c r="BV58" s="10"/>
      <c r="BW58" s="10"/>
      <c r="BX58" s="10"/>
      <c r="BY58" s="10"/>
      <c r="BZ58" s="10"/>
    </row>
    <row r="59" spans="6:78">
      <c r="F59" s="10"/>
      <c r="G59" s="10"/>
      <c r="H59" s="10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10"/>
      <c r="BS59" s="10"/>
      <c r="BT59" s="10"/>
      <c r="BU59" s="10"/>
      <c r="BV59" s="10"/>
      <c r="BW59" s="10"/>
      <c r="BX59" s="10"/>
      <c r="BY59" s="10"/>
      <c r="BZ59" s="10"/>
    </row>
    <row r="60" spans="6:78">
      <c r="F60" s="10"/>
      <c r="G60" s="10"/>
      <c r="H60" s="10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10"/>
      <c r="BS60" s="10"/>
      <c r="BT60" s="10"/>
      <c r="BU60" s="10"/>
      <c r="BV60" s="10"/>
      <c r="BW60" s="10"/>
      <c r="BX60" s="10"/>
      <c r="BY60" s="10"/>
      <c r="BZ60" s="10"/>
    </row>
    <row r="61" spans="6:78">
      <c r="F61" s="10"/>
      <c r="G61" s="10"/>
      <c r="H61" s="10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10"/>
      <c r="BS61" s="10"/>
      <c r="BT61" s="10"/>
      <c r="BU61" s="10"/>
      <c r="BV61" s="10"/>
      <c r="BW61" s="10"/>
      <c r="BX61" s="10"/>
      <c r="BY61" s="10"/>
      <c r="BZ61" s="10"/>
    </row>
    <row r="62" spans="6:78">
      <c r="F62" s="10"/>
      <c r="G62" s="10"/>
      <c r="H62" s="10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10"/>
      <c r="BS62" s="10"/>
      <c r="BT62" s="10"/>
      <c r="BU62" s="10"/>
      <c r="BV62" s="10"/>
      <c r="BW62" s="10"/>
      <c r="BX62" s="10"/>
      <c r="BY62" s="10"/>
      <c r="BZ62" s="10"/>
    </row>
    <row r="63" spans="6:78">
      <c r="F63" s="10"/>
      <c r="G63" s="10"/>
      <c r="H63" s="10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10"/>
      <c r="BS63" s="10"/>
      <c r="BT63" s="10"/>
      <c r="BU63" s="10"/>
      <c r="BV63" s="10"/>
      <c r="BW63" s="10"/>
      <c r="BX63" s="10"/>
      <c r="BY63" s="10"/>
      <c r="BZ63" s="10"/>
    </row>
    <row r="64" spans="6:78">
      <c r="F64" s="10"/>
      <c r="G64" s="10"/>
      <c r="H64" s="10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10"/>
      <c r="BS64" s="10"/>
      <c r="BT64" s="10"/>
      <c r="BU64" s="10"/>
      <c r="BV64" s="10"/>
      <c r="BW64" s="10"/>
      <c r="BX64" s="10"/>
      <c r="BY64" s="10"/>
      <c r="BZ64" s="10"/>
    </row>
    <row r="65" spans="6:78">
      <c r="F65" s="10"/>
      <c r="G65" s="10"/>
      <c r="H65" s="10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10"/>
      <c r="BS65" s="10"/>
      <c r="BT65" s="10"/>
      <c r="BU65" s="10"/>
      <c r="BV65" s="10"/>
      <c r="BW65" s="10"/>
      <c r="BX65" s="10"/>
      <c r="BY65" s="10"/>
      <c r="BZ65" s="10"/>
    </row>
    <row r="66" spans="6:78">
      <c r="F66" s="10"/>
      <c r="G66" s="10"/>
      <c r="H66" s="10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10"/>
      <c r="BS66" s="10"/>
      <c r="BT66" s="10"/>
      <c r="BU66" s="10"/>
      <c r="BV66" s="10"/>
      <c r="BW66" s="10"/>
      <c r="BX66" s="10"/>
      <c r="BY66" s="10"/>
      <c r="BZ66" s="10"/>
    </row>
    <row r="67" spans="6:78">
      <c r="F67" s="10"/>
      <c r="G67" s="10"/>
      <c r="H67" s="10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10"/>
      <c r="BS67" s="10"/>
      <c r="BT67" s="10"/>
      <c r="BU67" s="10"/>
      <c r="BV67" s="10"/>
      <c r="BW67" s="10"/>
      <c r="BX67" s="10"/>
      <c r="BY67" s="10"/>
      <c r="BZ67" s="10"/>
    </row>
    <row r="68" spans="6:78">
      <c r="F68" s="10"/>
      <c r="G68" s="10"/>
      <c r="H68" s="10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10"/>
      <c r="BS68" s="10"/>
      <c r="BT68" s="10"/>
      <c r="BU68" s="10"/>
      <c r="BV68" s="10"/>
      <c r="BW68" s="10"/>
      <c r="BX68" s="10"/>
      <c r="BY68" s="10"/>
      <c r="BZ68" s="10"/>
    </row>
    <row r="69" spans="6:78">
      <c r="F69" s="10"/>
      <c r="G69" s="10"/>
      <c r="H69" s="10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10"/>
      <c r="BS69" s="10"/>
      <c r="BT69" s="10"/>
      <c r="BU69" s="10"/>
      <c r="BV69" s="10"/>
      <c r="BW69" s="10"/>
      <c r="BX69" s="10"/>
      <c r="BY69" s="10"/>
      <c r="BZ69" s="10"/>
    </row>
    <row r="70" spans="6:78">
      <c r="F70" s="10"/>
      <c r="G70" s="10"/>
      <c r="H70" s="10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10"/>
      <c r="BS70" s="10"/>
      <c r="BT70" s="10"/>
      <c r="BU70" s="10"/>
      <c r="BV70" s="10"/>
      <c r="BW70" s="10"/>
      <c r="BX70" s="10"/>
      <c r="BY70" s="10"/>
      <c r="BZ70" s="10"/>
    </row>
    <row r="71" spans="6:78">
      <c r="F71" s="10"/>
      <c r="G71" s="10"/>
      <c r="H71" s="10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10"/>
      <c r="BS71" s="10"/>
      <c r="BT71" s="10"/>
      <c r="BU71" s="10"/>
      <c r="BV71" s="10"/>
      <c r="BW71" s="10"/>
      <c r="BX71" s="10"/>
      <c r="BY71" s="10"/>
      <c r="BZ71" s="10"/>
    </row>
    <row r="72" spans="6:78">
      <c r="F72" s="10"/>
      <c r="G72" s="10"/>
      <c r="H72" s="10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10"/>
      <c r="BS72" s="10"/>
      <c r="BT72" s="10"/>
      <c r="BU72" s="10"/>
      <c r="BV72" s="10"/>
      <c r="BW72" s="10"/>
      <c r="BX72" s="10"/>
      <c r="BY72" s="10"/>
      <c r="BZ72" s="10"/>
    </row>
    <row r="73" spans="6:78">
      <c r="F73" s="10"/>
      <c r="G73" s="10"/>
      <c r="H73" s="10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10"/>
      <c r="BS73" s="10"/>
      <c r="BT73" s="10"/>
      <c r="BU73" s="10"/>
      <c r="BV73" s="10"/>
      <c r="BW73" s="10"/>
      <c r="BX73" s="10"/>
      <c r="BY73" s="10"/>
      <c r="BZ73" s="10"/>
    </row>
    <row r="74" spans="6:78">
      <c r="F74" s="10"/>
      <c r="G74" s="10"/>
      <c r="H74" s="10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10"/>
      <c r="BS74" s="10"/>
      <c r="BT74" s="10"/>
      <c r="BU74" s="10"/>
      <c r="BV74" s="10"/>
      <c r="BW74" s="10"/>
      <c r="BX74" s="10"/>
      <c r="BY74" s="10"/>
      <c r="BZ74" s="10"/>
    </row>
    <row r="75" spans="6:78">
      <c r="F75" s="10"/>
      <c r="G75" s="10"/>
      <c r="H75" s="10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10"/>
      <c r="BS75" s="10"/>
      <c r="BT75" s="10"/>
      <c r="BU75" s="10"/>
      <c r="BV75" s="10"/>
      <c r="BW75" s="10"/>
      <c r="BX75" s="10"/>
      <c r="BY75" s="10"/>
      <c r="BZ75" s="10"/>
    </row>
    <row r="76" spans="6:78">
      <c r="F76" s="10"/>
      <c r="G76" s="10"/>
      <c r="H76" s="10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10"/>
      <c r="BS76" s="10"/>
      <c r="BT76" s="10"/>
      <c r="BU76" s="10"/>
      <c r="BV76" s="10"/>
      <c r="BW76" s="10"/>
      <c r="BX76" s="10"/>
      <c r="BY76" s="10"/>
      <c r="BZ76" s="10"/>
    </row>
    <row r="77" spans="6:78">
      <c r="F77" s="10"/>
      <c r="G77" s="10"/>
      <c r="H77" s="10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10"/>
      <c r="BS77" s="10"/>
      <c r="BT77" s="10"/>
      <c r="BU77" s="10"/>
      <c r="BV77" s="10"/>
      <c r="BW77" s="10"/>
      <c r="BX77" s="10"/>
      <c r="BY77" s="10"/>
      <c r="BZ77" s="10"/>
    </row>
    <row r="78" spans="6:78">
      <c r="F78" s="10"/>
      <c r="G78" s="10"/>
      <c r="H78" s="10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10"/>
      <c r="BS78" s="10"/>
      <c r="BT78" s="10"/>
      <c r="BU78" s="10"/>
      <c r="BV78" s="10"/>
      <c r="BW78" s="10"/>
      <c r="BX78" s="10"/>
      <c r="BY78" s="10"/>
      <c r="BZ78" s="10"/>
    </row>
    <row r="79" spans="6:78">
      <c r="F79" s="10"/>
      <c r="G79" s="10"/>
      <c r="H79" s="10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10"/>
      <c r="BS79" s="10"/>
      <c r="BT79" s="10"/>
      <c r="BU79" s="10"/>
      <c r="BV79" s="10"/>
      <c r="BW79" s="10"/>
      <c r="BX79" s="10"/>
      <c r="BY79" s="10"/>
      <c r="BZ79" s="10"/>
    </row>
    <row r="80" spans="6:78">
      <c r="F80" s="10"/>
      <c r="G80" s="10"/>
      <c r="H80" s="10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10"/>
      <c r="BS80" s="10"/>
      <c r="BT80" s="10"/>
      <c r="BU80" s="10"/>
      <c r="BV80" s="10"/>
      <c r="BW80" s="10"/>
      <c r="BX80" s="10"/>
      <c r="BY80" s="10"/>
      <c r="BZ80" s="10"/>
    </row>
    <row r="81" spans="6:78">
      <c r="F81" s="10"/>
      <c r="G81" s="10"/>
      <c r="H81" s="10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10"/>
      <c r="BS81" s="10"/>
      <c r="BT81" s="10"/>
      <c r="BU81" s="10"/>
      <c r="BV81" s="10"/>
      <c r="BW81" s="10"/>
      <c r="BX81" s="10"/>
      <c r="BY81" s="10"/>
      <c r="BZ81" s="10"/>
    </row>
    <row r="82" spans="6:78">
      <c r="F82" s="10"/>
      <c r="G82" s="10"/>
      <c r="H82" s="10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10"/>
      <c r="BS82" s="10"/>
      <c r="BT82" s="10"/>
      <c r="BU82" s="10"/>
      <c r="BV82" s="10"/>
      <c r="BW82" s="10"/>
      <c r="BX82" s="10"/>
      <c r="BY82" s="10"/>
      <c r="BZ82" s="10"/>
    </row>
    <row r="83" spans="6:78">
      <c r="F83" s="10"/>
      <c r="G83" s="10"/>
      <c r="H83" s="10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10"/>
      <c r="BS83" s="10"/>
      <c r="BT83" s="10"/>
      <c r="BU83" s="10"/>
      <c r="BV83" s="10"/>
      <c r="BW83" s="10"/>
      <c r="BX83" s="10"/>
      <c r="BY83" s="10"/>
      <c r="BZ83" s="10"/>
    </row>
    <row r="84" spans="6:78">
      <c r="F84" s="10"/>
      <c r="G84" s="10"/>
      <c r="H84" s="10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10"/>
      <c r="BS84" s="10"/>
      <c r="BT84" s="10"/>
      <c r="BU84" s="10"/>
      <c r="BV84" s="10"/>
      <c r="BW84" s="10"/>
      <c r="BX84" s="10"/>
      <c r="BY84" s="10"/>
      <c r="BZ84" s="10"/>
    </row>
    <row r="85" spans="6:78">
      <c r="F85" s="10"/>
      <c r="G85" s="10"/>
      <c r="H85" s="10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10"/>
      <c r="BS85" s="10"/>
      <c r="BT85" s="10"/>
      <c r="BU85" s="10"/>
      <c r="BV85" s="10"/>
      <c r="BW85" s="10"/>
      <c r="BX85" s="10"/>
      <c r="BY85" s="10"/>
      <c r="BZ85" s="10"/>
    </row>
    <row r="86" spans="6:78">
      <c r="F86" s="10"/>
      <c r="G86" s="10"/>
      <c r="H86" s="10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10"/>
      <c r="BS86" s="10"/>
      <c r="BT86" s="10"/>
      <c r="BU86" s="10"/>
      <c r="BV86" s="10"/>
      <c r="BW86" s="10"/>
      <c r="BX86" s="10"/>
      <c r="BY86" s="10"/>
      <c r="BZ86" s="10"/>
    </row>
    <row r="87" spans="6:78">
      <c r="F87" s="10"/>
      <c r="G87" s="10"/>
      <c r="H87" s="10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10"/>
      <c r="BS87" s="10"/>
      <c r="BT87" s="10"/>
      <c r="BU87" s="10"/>
      <c r="BV87" s="10"/>
      <c r="BW87" s="10"/>
      <c r="BX87" s="10"/>
      <c r="BY87" s="10"/>
      <c r="BZ87" s="10"/>
    </row>
    <row r="88" spans="6:78">
      <c r="F88" s="10"/>
      <c r="G88" s="10"/>
      <c r="H88" s="10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10"/>
      <c r="BS88" s="10"/>
      <c r="BT88" s="10"/>
      <c r="BU88" s="10"/>
      <c r="BV88" s="10"/>
      <c r="BW88" s="10"/>
      <c r="BX88" s="10"/>
      <c r="BY88" s="10"/>
      <c r="BZ88" s="10"/>
    </row>
    <row r="89" spans="6:78">
      <c r="F89" s="10"/>
      <c r="G89" s="10"/>
      <c r="H89" s="10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10"/>
      <c r="BS89" s="10"/>
      <c r="BT89" s="10"/>
      <c r="BU89" s="10"/>
      <c r="BV89" s="10"/>
      <c r="BW89" s="10"/>
      <c r="BX89" s="10"/>
      <c r="BY89" s="10"/>
      <c r="BZ89" s="10"/>
    </row>
    <row r="90" spans="6:78">
      <c r="F90" s="10"/>
      <c r="G90" s="10"/>
      <c r="H90" s="10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10"/>
      <c r="BS90" s="10"/>
      <c r="BT90" s="10"/>
      <c r="BU90" s="10"/>
      <c r="BV90" s="10"/>
      <c r="BW90" s="10"/>
      <c r="BX90" s="10"/>
      <c r="BY90" s="10"/>
      <c r="BZ90" s="10"/>
    </row>
    <row r="91" spans="6:78">
      <c r="F91" s="10"/>
      <c r="G91" s="10"/>
      <c r="H91" s="10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10"/>
      <c r="BS91" s="10"/>
      <c r="BT91" s="10"/>
      <c r="BU91" s="10"/>
      <c r="BV91" s="10"/>
      <c r="BW91" s="10"/>
      <c r="BX91" s="10"/>
      <c r="BY91" s="10"/>
      <c r="BZ91" s="10"/>
    </row>
    <row r="92" spans="6:78">
      <c r="F92" s="10"/>
      <c r="G92" s="10"/>
      <c r="H92" s="10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10"/>
      <c r="BS92" s="10"/>
      <c r="BT92" s="10"/>
      <c r="BU92" s="10"/>
      <c r="BV92" s="10"/>
      <c r="BW92" s="10"/>
      <c r="BX92" s="10"/>
      <c r="BY92" s="10"/>
      <c r="BZ92" s="10"/>
    </row>
    <row r="93" spans="6:78">
      <c r="F93" s="10"/>
      <c r="G93" s="10"/>
      <c r="H93" s="10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10"/>
      <c r="BS93" s="10"/>
      <c r="BT93" s="10"/>
      <c r="BU93" s="10"/>
      <c r="BV93" s="10"/>
      <c r="BW93" s="10"/>
      <c r="BX93" s="10"/>
      <c r="BY93" s="10"/>
      <c r="BZ93" s="10"/>
    </row>
    <row r="94" spans="6:78">
      <c r="F94" s="10"/>
      <c r="G94" s="10"/>
      <c r="H94" s="10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10"/>
      <c r="BS94" s="10"/>
      <c r="BT94" s="10"/>
      <c r="BU94" s="10"/>
      <c r="BV94" s="10"/>
      <c r="BW94" s="10"/>
      <c r="BX94" s="10"/>
      <c r="BY94" s="10"/>
      <c r="BZ94" s="10"/>
    </row>
    <row r="95" spans="6:78">
      <c r="F95" s="10"/>
      <c r="G95" s="10"/>
      <c r="H95" s="10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10"/>
      <c r="BS95" s="10"/>
      <c r="BT95" s="10"/>
      <c r="BU95" s="10"/>
      <c r="BV95" s="10"/>
      <c r="BW95" s="10"/>
      <c r="BX95" s="10"/>
      <c r="BY95" s="10"/>
      <c r="BZ95" s="10"/>
    </row>
    <row r="96" spans="6:78">
      <c r="F96" s="10"/>
      <c r="G96" s="10"/>
      <c r="H96" s="10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10"/>
      <c r="BS96" s="10"/>
      <c r="BT96" s="10"/>
      <c r="BU96" s="10"/>
      <c r="BV96" s="10"/>
      <c r="BW96" s="10"/>
      <c r="BX96" s="10"/>
      <c r="BY96" s="10"/>
      <c r="BZ96" s="10"/>
    </row>
    <row r="97" spans="6:78">
      <c r="F97" s="10"/>
      <c r="G97" s="10"/>
      <c r="H97" s="10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10"/>
      <c r="BS97" s="10"/>
      <c r="BT97" s="10"/>
      <c r="BU97" s="10"/>
      <c r="BV97" s="10"/>
      <c r="BW97" s="10"/>
      <c r="BX97" s="10"/>
      <c r="BY97" s="10"/>
      <c r="BZ97" s="10"/>
    </row>
    <row r="98" spans="6:78">
      <c r="F98" s="10"/>
      <c r="G98" s="10"/>
      <c r="H98" s="10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10"/>
      <c r="BS98" s="10"/>
      <c r="BT98" s="10"/>
      <c r="BU98" s="10"/>
      <c r="BV98" s="10"/>
      <c r="BW98" s="10"/>
      <c r="BX98" s="10"/>
      <c r="BY98" s="10"/>
      <c r="BZ98" s="10"/>
    </row>
    <row r="99" spans="6:78">
      <c r="F99" s="10"/>
      <c r="G99" s="10"/>
      <c r="H99" s="10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10"/>
      <c r="BS99" s="10"/>
      <c r="BT99" s="10"/>
      <c r="BU99" s="10"/>
      <c r="BV99" s="10"/>
      <c r="BW99" s="10"/>
      <c r="BX99" s="10"/>
      <c r="BY99" s="10"/>
      <c r="BZ99" s="10"/>
    </row>
    <row r="100" spans="6:78">
      <c r="F100" s="10"/>
      <c r="G100" s="10"/>
      <c r="H100" s="10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10"/>
      <c r="BS100" s="10"/>
      <c r="BT100" s="10"/>
      <c r="BU100" s="10"/>
      <c r="BV100" s="10"/>
      <c r="BW100" s="10"/>
      <c r="BX100" s="10"/>
      <c r="BY100" s="10"/>
      <c r="BZ100" s="10"/>
    </row>
    <row r="101" spans="6:78">
      <c r="F101" s="8"/>
      <c r="G101" s="8"/>
      <c r="H101" s="8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</row>
    <row r="102" spans="6:78">
      <c r="F102" s="8"/>
      <c r="G102" s="8"/>
      <c r="H102" s="8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</row>
    <row r="103" spans="6:78">
      <c r="F103" s="8"/>
      <c r="G103" s="8"/>
      <c r="H103" s="8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</row>
    <row r="104" spans="6:78">
      <c r="F104" s="8"/>
      <c r="G104" s="8"/>
      <c r="H104" s="8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</row>
    <row r="105" spans="6:78">
      <c r="F105" s="8"/>
      <c r="G105" s="8"/>
      <c r="H105" s="8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</row>
    <row r="106" spans="6:78">
      <c r="F106" s="8"/>
      <c r="G106" s="8"/>
      <c r="H106" s="8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</row>
    <row r="107" spans="6:78">
      <c r="F107" s="8"/>
      <c r="G107" s="8"/>
      <c r="H107" s="8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</row>
    <row r="108" spans="6:78">
      <c r="F108" s="8"/>
      <c r="G108" s="8"/>
      <c r="H108" s="8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</row>
    <row r="109" spans="6:78">
      <c r="F109" s="8"/>
      <c r="G109" s="8"/>
      <c r="H109" s="8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</row>
    <row r="110" spans="6:78">
      <c r="F110" s="8"/>
      <c r="G110" s="8"/>
      <c r="H110" s="8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</row>
    <row r="111" spans="6:78">
      <c r="F111" s="8"/>
      <c r="G111" s="8"/>
      <c r="H111" s="8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</row>
    <row r="112" spans="6:78">
      <c r="F112" s="8"/>
      <c r="G112" s="8"/>
      <c r="H112" s="8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</row>
    <row r="113" spans="6:69">
      <c r="F113" s="8"/>
      <c r="G113" s="8"/>
      <c r="H113" s="8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</row>
    <row r="114" spans="6:69">
      <c r="F114" s="8"/>
      <c r="G114" s="8"/>
      <c r="H114" s="8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</row>
    <row r="115" spans="6:69">
      <c r="F115" s="8"/>
      <c r="G115" s="8"/>
      <c r="H115" s="8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</row>
    <row r="116" spans="6:69">
      <c r="F116" s="8"/>
      <c r="G116" s="8"/>
      <c r="H116" s="8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</row>
    <row r="117" spans="6:69">
      <c r="F117" s="8"/>
      <c r="G117" s="8"/>
      <c r="H117" s="8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</row>
    <row r="118" spans="6:69">
      <c r="F118" s="8"/>
      <c r="G118" s="8"/>
      <c r="H118" s="8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</row>
    <row r="119" spans="6:69">
      <c r="F119" s="8"/>
      <c r="G119" s="8"/>
      <c r="H119" s="8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</row>
    <row r="120" spans="6:69">
      <c r="F120" s="8"/>
      <c r="G120" s="8"/>
      <c r="H120" s="8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</row>
    <row r="121" spans="6:69">
      <c r="F121" s="8"/>
      <c r="G121" s="8"/>
      <c r="H121" s="8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</row>
    <row r="122" spans="6:69">
      <c r="F122" s="8"/>
      <c r="G122" s="8"/>
      <c r="H122" s="8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</row>
    <row r="123" spans="6:69">
      <c r="F123" s="8"/>
      <c r="G123" s="8"/>
      <c r="H123" s="8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</row>
    <row r="124" spans="6:69">
      <c r="F124" s="8"/>
      <c r="G124" s="8"/>
      <c r="H124" s="8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</row>
    <row r="125" spans="6:69">
      <c r="F125" s="8"/>
      <c r="G125" s="8"/>
      <c r="H125" s="8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</row>
    <row r="126" spans="6:69">
      <c r="F126" s="8"/>
      <c r="G126" s="8"/>
      <c r="H126" s="8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</row>
    <row r="127" spans="6:69">
      <c r="F127" s="8"/>
      <c r="G127" s="8"/>
      <c r="H127" s="8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</row>
    <row r="128" spans="6:69">
      <c r="F128" s="8"/>
      <c r="G128" s="8"/>
      <c r="H128" s="8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</row>
    <row r="129" spans="6:69">
      <c r="F129" s="8"/>
      <c r="G129" s="8"/>
      <c r="H129" s="8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</row>
    <row r="130" spans="6:69">
      <c r="F130" s="8"/>
      <c r="G130" s="8"/>
      <c r="H130" s="8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</row>
    <row r="131" spans="6:69">
      <c r="F131" s="8"/>
      <c r="G131" s="8"/>
      <c r="H131" s="8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</row>
    <row r="132" spans="6:69">
      <c r="F132" s="8"/>
      <c r="G132" s="8"/>
      <c r="H132" s="8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</row>
    <row r="133" spans="6:69">
      <c r="F133" s="8"/>
      <c r="G133" s="8"/>
      <c r="H133" s="8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</row>
    <row r="134" spans="6:69">
      <c r="F134" s="8"/>
      <c r="G134" s="8"/>
      <c r="H134" s="8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</row>
    <row r="135" spans="6:69">
      <c r="F135" s="8"/>
      <c r="G135" s="8"/>
      <c r="H135" s="8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</row>
    <row r="136" spans="6:69">
      <c r="F136" s="8"/>
      <c r="G136" s="8"/>
      <c r="H136" s="8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</row>
    <row r="137" spans="6:69">
      <c r="F137" s="8"/>
      <c r="G137" s="8"/>
      <c r="H137" s="8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</row>
    <row r="138" spans="6:69">
      <c r="F138" s="8"/>
      <c r="G138" s="8"/>
      <c r="H138" s="8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</row>
    <row r="139" spans="6:69">
      <c r="F139" s="8"/>
      <c r="G139" s="8"/>
      <c r="H139" s="8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</row>
    <row r="140" spans="6:69">
      <c r="F140" s="8"/>
      <c r="G140" s="8"/>
      <c r="H140" s="8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</row>
    <row r="141" spans="6:69">
      <c r="F141" s="8"/>
      <c r="G141" s="8"/>
      <c r="H141" s="8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</row>
    <row r="142" spans="6:69">
      <c r="F142" s="8"/>
      <c r="G142" s="8"/>
      <c r="H142" s="8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</row>
    <row r="143" spans="6:69">
      <c r="F143" s="8"/>
      <c r="G143" s="8"/>
      <c r="H143" s="8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</row>
    <row r="144" spans="6:69">
      <c r="F144" s="8"/>
      <c r="G144" s="8"/>
      <c r="H144" s="8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</row>
    <row r="145" spans="6:69">
      <c r="F145" s="8"/>
      <c r="G145" s="8"/>
      <c r="H145" s="8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</row>
    <row r="146" spans="6:69">
      <c r="F146" s="8"/>
      <c r="G146" s="8"/>
      <c r="H146" s="8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</row>
    <row r="147" spans="6:69">
      <c r="F147" s="8"/>
      <c r="G147" s="8"/>
      <c r="H147" s="8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</row>
    <row r="148" spans="6:69">
      <c r="F148" s="8"/>
      <c r="G148" s="8"/>
      <c r="H148" s="8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</row>
    <row r="149" spans="6:69">
      <c r="F149" s="8"/>
      <c r="G149" s="8"/>
      <c r="H149" s="8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</row>
    <row r="150" spans="6:69">
      <c r="F150" s="8"/>
      <c r="G150" s="8"/>
      <c r="H150" s="8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</row>
    <row r="151" spans="6:69"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</row>
    <row r="152" spans="6:69"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</row>
    <row r="153" spans="6:69"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</row>
    <row r="154" spans="6:69"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</row>
    <row r="155" spans="6:69"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</row>
    <row r="156" spans="6:69"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</row>
    <row r="157" spans="6:69"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</row>
    <row r="158" spans="6:69"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</row>
    <row r="159" spans="6:69"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</row>
    <row r="160" spans="6:69"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</row>
    <row r="161" spans="9:69"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</row>
    <row r="162" spans="9:69"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</row>
    <row r="163" spans="9:69"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</row>
    <row r="164" spans="9:69"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</row>
    <row r="165" spans="9:69"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</row>
    <row r="166" spans="9:69"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</row>
    <row r="167" spans="9:69"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</row>
    <row r="168" spans="9:69"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</row>
    <row r="169" spans="9:69"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</row>
    <row r="170" spans="9:69"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</row>
    <row r="171" spans="9:69"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</row>
    <row r="172" spans="9:69"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</row>
    <row r="173" spans="9:69"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</row>
    <row r="174" spans="9:69"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</row>
    <row r="175" spans="9:69"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</row>
    <row r="176" spans="9:69"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</row>
    <row r="177" spans="9:69"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</row>
    <row r="178" spans="9:69"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</row>
    <row r="179" spans="9:69"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</row>
    <row r="180" spans="9:69"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</row>
    <row r="181" spans="9:69"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</row>
    <row r="182" spans="9:69"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</row>
    <row r="183" spans="9:69"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</row>
    <row r="184" spans="9:69"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</row>
    <row r="185" spans="9:69"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</row>
    <row r="186" spans="9:69"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</row>
    <row r="187" spans="9:69"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</row>
    <row r="188" spans="9:69"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</row>
    <row r="189" spans="9:69"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</row>
    <row r="190" spans="9:69"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</row>
    <row r="191" spans="9:69"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</row>
    <row r="192" spans="9:69"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</row>
    <row r="193" spans="9:69"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</row>
    <row r="194" spans="9:69"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</row>
    <row r="195" spans="9:69"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</row>
    <row r="196" spans="9:69"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</row>
    <row r="197" spans="9:69"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</row>
    <row r="198" spans="9:69"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</row>
    <row r="199" spans="9:69"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</row>
    <row r="200" spans="9:69"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</row>
    <row r="201" spans="9:69"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</row>
    <row r="202" spans="9:69"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</row>
    <row r="203" spans="9:69"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</row>
    <row r="204" spans="9:69"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</row>
    <row r="205" spans="9:69"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</row>
    <row r="206" spans="9:69"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</row>
    <row r="207" spans="9:69"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</row>
    <row r="208" spans="9:69"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</row>
    <row r="209" spans="9:69"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</row>
    <row r="210" spans="9:69"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</row>
    <row r="211" spans="9:69"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</row>
    <row r="212" spans="9:69"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</row>
    <row r="213" spans="9:69"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</row>
    <row r="214" spans="9:69"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</row>
    <row r="215" spans="9:69"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</row>
    <row r="216" spans="9:69"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</row>
    <row r="217" spans="9:69"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</row>
    <row r="218" spans="9:69"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</row>
    <row r="219" spans="9:69"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</row>
    <row r="220" spans="9:69"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</row>
    <row r="221" spans="9:69"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</row>
    <row r="222" spans="9:69"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</row>
    <row r="223" spans="9:69"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</row>
    <row r="224" spans="9:69"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</row>
    <row r="225" spans="9:69"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</row>
    <row r="226" spans="9:69"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</row>
    <row r="227" spans="9:69"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</row>
    <row r="228" spans="9:69"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</row>
    <row r="229" spans="9:69"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</row>
    <row r="230" spans="9:69"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</row>
    <row r="231" spans="9:69"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</row>
    <row r="232" spans="9:69"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</row>
    <row r="233" spans="9:69"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</row>
    <row r="234" spans="9:69"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</row>
    <row r="235" spans="9:69"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</row>
    <row r="236" spans="9:69"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</row>
    <row r="237" spans="9:69"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</row>
    <row r="238" spans="9:69"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</row>
    <row r="239" spans="9:69"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</row>
    <row r="240" spans="9:69"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</row>
    <row r="241" spans="9:69"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</row>
    <row r="242" spans="9:69"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</row>
    <row r="243" spans="9:69"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</row>
    <row r="244" spans="9:69"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</row>
    <row r="245" spans="9:69"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</row>
    <row r="246" spans="9:69"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</row>
    <row r="247" spans="9:69"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</row>
    <row r="248" spans="9:69"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</row>
    <row r="249" spans="9:69"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</row>
    <row r="250" spans="9:69"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</row>
    <row r="251" spans="9:69"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</row>
    <row r="252" spans="9:69"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</row>
    <row r="253" spans="9:69"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</row>
    <row r="254" spans="9:69"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</row>
    <row r="255" spans="9:69"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</row>
    <row r="256" spans="9:69"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</row>
    <row r="257" spans="9:69"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</row>
    <row r="258" spans="9:69"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</row>
    <row r="259" spans="9:69"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</row>
    <row r="260" spans="9:69"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</row>
    <row r="261" spans="9:69"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</row>
    <row r="262" spans="9:69"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</row>
    <row r="263" spans="9:69"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</row>
    <row r="264" spans="9:69"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</row>
    <row r="265" spans="9:69"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</row>
    <row r="266" spans="9:69"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</row>
    <row r="267" spans="9:69"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</row>
    <row r="268" spans="9:69"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</row>
    <row r="269" spans="9:69"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</row>
    <row r="270" spans="9:69"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</row>
    <row r="271" spans="9:69"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</row>
    <row r="272" spans="9:69"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</row>
    <row r="273" spans="9:69"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</row>
    <row r="274" spans="9:69"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</row>
    <row r="275" spans="9:69"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</row>
    <row r="276" spans="9:69"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</row>
    <row r="277" spans="9:69"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</row>
    <row r="278" spans="9:69"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</row>
    <row r="279" spans="9:69"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</row>
    <row r="280" spans="9:69"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</row>
  </sheetData>
  <sheetProtection password="C496" sheet="1" objects="1" scenarios="1"/>
  <conditionalFormatting sqref="E7:H7">
    <cfRule type="cellIs" dxfId="67" priority="1" stopIfTrue="1" operator="greaterThan">
      <formula>$E$7</formula>
    </cfRule>
    <cfRule type="cellIs" dxfId="66" priority="2" stopIfTrue="1" operator="equal">
      <formula>""</formula>
    </cfRule>
  </conditionalFormatting>
  <conditionalFormatting sqref="E8:H8">
    <cfRule type="cellIs" dxfId="65" priority="3" stopIfTrue="1" operator="greaterThan">
      <formula>$E$8</formula>
    </cfRule>
    <cfRule type="cellIs" dxfId="64" priority="4" stopIfTrue="1" operator="equal">
      <formula>""</formula>
    </cfRule>
  </conditionalFormatting>
  <conditionalFormatting sqref="E9:H9">
    <cfRule type="cellIs" dxfId="63" priority="5" stopIfTrue="1" operator="greaterThan">
      <formula>$E$9</formula>
    </cfRule>
    <cfRule type="cellIs" dxfId="62" priority="6" stopIfTrue="1" operator="equal">
      <formula>""</formula>
    </cfRule>
  </conditionalFormatting>
  <conditionalFormatting sqref="E10:H10">
    <cfRule type="cellIs" dxfId="61" priority="7" stopIfTrue="1" operator="greaterThan">
      <formula>$E$10</formula>
    </cfRule>
    <cfRule type="cellIs" dxfId="60" priority="8" stopIfTrue="1" operator="equal">
      <formula>""</formula>
    </cfRule>
  </conditionalFormatting>
  <conditionalFormatting sqref="E11:H11">
    <cfRule type="cellIs" dxfId="59" priority="9" stopIfTrue="1" operator="lessThan">
      <formula>$E$11</formula>
    </cfRule>
    <cfRule type="cellIs" dxfId="58" priority="10" stopIfTrue="1" operator="greaterThan">
      <formula>0</formula>
    </cfRule>
  </conditionalFormatting>
  <conditionalFormatting sqref="E12:H12">
    <cfRule type="cellIs" dxfId="57" priority="11" stopIfTrue="1" operator="lessThan">
      <formula>$E$12</formula>
    </cfRule>
    <cfRule type="cellIs" dxfId="56" priority="12" stopIfTrue="1" operator="greaterThan">
      <formula>0</formula>
    </cfRule>
  </conditionalFormatting>
  <conditionalFormatting sqref="C15:H15">
    <cfRule type="cellIs" dxfId="55" priority="13" stopIfTrue="1" operator="equal">
      <formula>$D$17</formula>
    </cfRule>
    <cfRule type="cellIs" dxfId="54" priority="14" stopIfTrue="1" operator="equal">
      <formula>$D$18</formula>
    </cfRule>
    <cfRule type="cellIs" dxfId="53" priority="15" stopIfTrue="1" operator="equal">
      <formula>$D$19</formula>
    </cfRule>
    <cfRule type="cellIs" dxfId="52" priority="16" stopIfTrue="1" operator="equal">
      <formula>$D$20</formula>
    </cfRule>
    <cfRule type="cellIs" dxfId="51" priority="17" stopIfTrue="1" operator="equal">
      <formula>$D$21</formula>
    </cfRule>
  </conditionalFormatting>
  <pageMargins left="0.25" right="0.25" top="0.5" bottom="0.5" header="0.5" footer="0.5"/>
  <pageSetup scale="90" orientation="landscape" horizontalDpi="4294967293" r:id="rId1"/>
  <headerFooter alignWithMargins="0">
    <oddFooter>Page &amp;P of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2:BZ280"/>
  <sheetViews>
    <sheetView workbookViewId="0">
      <pane xSplit="5" ySplit="6" topLeftCell="F7" activePane="bottomRight" state="frozen"/>
      <selection pane="topRight" activeCell="D1" sqref="D1"/>
      <selection pane="bottomLeft" activeCell="A6" sqref="A6"/>
      <selection pane="bottomRight" activeCell="F7" sqref="F7"/>
    </sheetView>
  </sheetViews>
  <sheetFormatPr defaultRowHeight="12.75"/>
  <cols>
    <col min="1" max="1" width="10" hidden="1" customWidth="1"/>
    <col min="2" max="2" width="9.28515625" hidden="1" customWidth="1"/>
    <col min="3" max="3" width="12.140625" customWidth="1"/>
    <col min="4" max="4" width="34.7109375" customWidth="1"/>
    <col min="5" max="5" width="9.85546875" customWidth="1"/>
    <col min="6" max="31" width="11.140625" customWidth="1"/>
  </cols>
  <sheetData>
    <row r="2" spans="1:78" ht="18">
      <c r="D2" s="4" t="s">
        <v>1</v>
      </c>
    </row>
    <row r="4" spans="1:78" ht="15" customHeight="1">
      <c r="C4" s="2" t="s">
        <v>4</v>
      </c>
      <c r="D4" t="s">
        <v>12</v>
      </c>
      <c r="E4" s="2" t="s">
        <v>8</v>
      </c>
      <c r="F4" s="1"/>
      <c r="G4" s="1"/>
      <c r="I4" s="2" t="s">
        <v>10</v>
      </c>
      <c r="J4" s="3">
        <v>10</v>
      </c>
      <c r="N4" s="2" t="s">
        <v>11</v>
      </c>
      <c r="O4" s="6">
        <v>20130210</v>
      </c>
    </row>
    <row r="5" spans="1:78">
      <c r="C5" s="2" t="s">
        <v>5</v>
      </c>
      <c r="D5" s="1" t="s">
        <v>13</v>
      </c>
      <c r="F5" s="1" t="s">
        <v>3</v>
      </c>
      <c r="J5" t="s">
        <v>31</v>
      </c>
    </row>
    <row r="6" spans="1:78">
      <c r="A6" s="1" t="s">
        <v>9</v>
      </c>
      <c r="B6" s="1" t="s">
        <v>7</v>
      </c>
      <c r="C6" s="1" t="s">
        <v>6</v>
      </c>
      <c r="D6" s="1" t="s">
        <v>2</v>
      </c>
      <c r="E6" s="2" t="s">
        <v>0</v>
      </c>
      <c r="F6" s="1">
        <v>1704</v>
      </c>
      <c r="G6" s="1">
        <v>1719</v>
      </c>
      <c r="H6" s="1">
        <v>2159</v>
      </c>
      <c r="I6" s="1"/>
    </row>
    <row r="7" spans="1:78">
      <c r="A7" s="13">
        <v>11544</v>
      </c>
      <c r="B7" s="13">
        <v>101326</v>
      </c>
      <c r="C7" s="12" t="s">
        <v>14</v>
      </c>
      <c r="D7" s="3" t="s">
        <v>15</v>
      </c>
      <c r="E7" s="3">
        <v>630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10"/>
      <c r="BS7" s="10"/>
      <c r="BT7" s="10"/>
      <c r="BU7" s="10"/>
      <c r="BV7" s="10"/>
      <c r="BW7" s="10"/>
      <c r="BX7" s="10"/>
      <c r="BY7" s="10"/>
      <c r="BZ7" s="10"/>
    </row>
    <row r="8" spans="1:78">
      <c r="A8" s="13">
        <v>11544</v>
      </c>
      <c r="B8" s="13">
        <v>101327</v>
      </c>
      <c r="C8" s="3" t="s">
        <v>14</v>
      </c>
      <c r="D8" s="3" t="s">
        <v>16</v>
      </c>
      <c r="E8" s="3">
        <v>120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10"/>
      <c r="BS8" s="10"/>
      <c r="BT8" s="10"/>
      <c r="BU8" s="10"/>
      <c r="BV8" s="10"/>
      <c r="BW8" s="10"/>
      <c r="BX8" s="10"/>
      <c r="BY8" s="10"/>
      <c r="BZ8" s="10"/>
    </row>
    <row r="9" spans="1:78">
      <c r="A9" s="13">
        <v>11544</v>
      </c>
      <c r="B9" s="13">
        <v>101328</v>
      </c>
      <c r="C9" s="3" t="s">
        <v>14</v>
      </c>
      <c r="D9" s="3" t="s">
        <v>17</v>
      </c>
      <c r="E9" s="3">
        <v>200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10"/>
      <c r="BS9" s="10"/>
      <c r="BT9" s="10"/>
      <c r="BU9" s="10"/>
      <c r="BV9" s="10"/>
      <c r="BW9" s="10"/>
      <c r="BX9" s="10"/>
      <c r="BY9" s="10"/>
      <c r="BZ9" s="10"/>
    </row>
    <row r="10" spans="1:78">
      <c r="A10" s="13">
        <v>11544</v>
      </c>
      <c r="B10" s="13">
        <v>101329</v>
      </c>
      <c r="C10" s="3" t="s">
        <v>14</v>
      </c>
      <c r="D10" s="3" t="s">
        <v>18</v>
      </c>
      <c r="E10" s="3">
        <v>50</v>
      </c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10"/>
      <c r="BS10" s="10"/>
      <c r="BT10" s="10"/>
      <c r="BU10" s="10"/>
      <c r="BV10" s="10"/>
      <c r="BW10" s="10"/>
      <c r="BX10" s="10"/>
      <c r="BY10" s="10"/>
      <c r="BZ10" s="10"/>
    </row>
    <row r="11" spans="1:78">
      <c r="A11" s="13">
        <v>11544</v>
      </c>
      <c r="B11" s="13">
        <v>101330</v>
      </c>
      <c r="C11" s="14" t="s">
        <v>19</v>
      </c>
      <c r="D11" s="14" t="s">
        <v>20</v>
      </c>
      <c r="E11" s="14">
        <v>-50</v>
      </c>
      <c r="F11" s="15"/>
      <c r="G11" s="15"/>
      <c r="H11" s="15"/>
      <c r="I11" s="15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10"/>
      <c r="BS11" s="10"/>
      <c r="BT11" s="10"/>
      <c r="BU11" s="10"/>
      <c r="BV11" s="10"/>
      <c r="BW11" s="10"/>
      <c r="BX11" s="10"/>
      <c r="BY11" s="10"/>
      <c r="BZ11" s="10"/>
    </row>
    <row r="12" spans="1:78">
      <c r="A12" s="13">
        <v>11544</v>
      </c>
      <c r="B12" s="13">
        <v>101331</v>
      </c>
      <c r="C12" s="14" t="s">
        <v>19</v>
      </c>
      <c r="D12" s="14" t="s">
        <v>21</v>
      </c>
      <c r="E12" s="14">
        <v>-10</v>
      </c>
      <c r="F12" s="15"/>
      <c r="G12" s="15"/>
      <c r="H12" s="15"/>
      <c r="I12" s="15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10"/>
      <c r="BS12" s="10"/>
      <c r="BT12" s="10"/>
      <c r="BU12" s="10"/>
      <c r="BV12" s="10"/>
      <c r="BW12" s="10"/>
      <c r="BX12" s="10"/>
      <c r="BY12" s="10"/>
      <c r="BZ12" s="10"/>
    </row>
    <row r="13" spans="1:78"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10"/>
      <c r="BS13" s="10"/>
      <c r="BT13" s="10"/>
      <c r="BU13" s="10"/>
      <c r="BV13" s="10"/>
      <c r="BW13" s="10"/>
      <c r="BX13" s="10"/>
      <c r="BY13" s="10"/>
      <c r="BZ13" s="10"/>
    </row>
    <row r="14" spans="1:78">
      <c r="C14" t="s">
        <v>22</v>
      </c>
      <c r="E14">
        <f>SUMIF($E$6:$E$12, "&gt;0")</f>
        <v>1000</v>
      </c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10"/>
      <c r="BS14" s="10"/>
      <c r="BT14" s="10"/>
      <c r="BU14" s="10"/>
      <c r="BV14" s="10"/>
      <c r="BW14" s="10"/>
      <c r="BX14" s="10"/>
      <c r="BY14" s="10"/>
      <c r="BZ14" s="10"/>
    </row>
    <row r="15" spans="1:78">
      <c r="C15" t="s">
        <v>23</v>
      </c>
      <c r="F15" s="16">
        <f>SUM($F$7:$F$12)</f>
        <v>0</v>
      </c>
      <c r="G15" s="16">
        <f>SUM($G$7:$G$12)</f>
        <v>0</v>
      </c>
      <c r="H15" s="16">
        <f>SUM($H$7:$H$12)</f>
        <v>0</v>
      </c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10"/>
      <c r="BS15" s="10"/>
      <c r="BT15" s="10"/>
      <c r="BU15" s="10"/>
      <c r="BV15" s="10"/>
      <c r="BW15" s="10"/>
      <c r="BX15" s="10"/>
      <c r="BY15" s="10"/>
      <c r="BZ15" s="10"/>
    </row>
    <row r="16" spans="1:78">
      <c r="D16" t="s">
        <v>25</v>
      </c>
      <c r="E16" t="s">
        <v>26</v>
      </c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10"/>
      <c r="BS16" s="10"/>
      <c r="BT16" s="10"/>
      <c r="BU16" s="10"/>
      <c r="BV16" s="10"/>
      <c r="BW16" s="10"/>
      <c r="BX16" s="10"/>
      <c r="BY16" s="10"/>
      <c r="BZ16" s="10"/>
    </row>
    <row r="17" spans="3:78"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10"/>
      <c r="BS17" s="10"/>
      <c r="BT17" s="10"/>
      <c r="BU17" s="10"/>
      <c r="BV17" s="10"/>
      <c r="BW17" s="10"/>
      <c r="BX17" s="10"/>
      <c r="BY17" s="10"/>
      <c r="BZ17" s="10"/>
    </row>
    <row r="18" spans="3:78"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10"/>
      <c r="BS18" s="10"/>
      <c r="BT18" s="10"/>
      <c r="BU18" s="10"/>
      <c r="BV18" s="10"/>
      <c r="BW18" s="10"/>
      <c r="BX18" s="10"/>
      <c r="BY18" s="10"/>
      <c r="BZ18" s="10"/>
    </row>
    <row r="19" spans="3:78"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10"/>
      <c r="BS19" s="10"/>
      <c r="BT19" s="10"/>
      <c r="BU19" s="10"/>
      <c r="BV19" s="10"/>
      <c r="BW19" s="10"/>
      <c r="BX19" s="10"/>
      <c r="BY19" s="10"/>
      <c r="BZ19" s="10"/>
    </row>
    <row r="20" spans="3:78"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10"/>
      <c r="BS20" s="10"/>
      <c r="BT20" s="10"/>
      <c r="BU20" s="10"/>
      <c r="BV20" s="10"/>
      <c r="BW20" s="10"/>
      <c r="BX20" s="10"/>
      <c r="BY20" s="10"/>
      <c r="BZ20" s="10"/>
    </row>
    <row r="21" spans="3:78"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10"/>
      <c r="BS21" s="10"/>
      <c r="BT21" s="10"/>
      <c r="BU21" s="10"/>
      <c r="BV21" s="10"/>
      <c r="BW21" s="10"/>
      <c r="BX21" s="10"/>
      <c r="BY21" s="10"/>
      <c r="BZ21" s="10"/>
    </row>
    <row r="22" spans="3:78">
      <c r="F22" s="11"/>
      <c r="G22" s="11"/>
      <c r="H22" s="11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10"/>
      <c r="BS22" s="10"/>
      <c r="BT22" s="10"/>
      <c r="BU22" s="10"/>
      <c r="BV22" s="10"/>
      <c r="BW22" s="10"/>
      <c r="BX22" s="10"/>
      <c r="BY22" s="10"/>
      <c r="BZ22" s="10"/>
    </row>
    <row r="23" spans="3:78"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10"/>
      <c r="BS23" s="10"/>
      <c r="BT23" s="10"/>
      <c r="BU23" s="10"/>
      <c r="BV23" s="10"/>
      <c r="BW23" s="10"/>
      <c r="BX23" s="10"/>
      <c r="BY23" s="10"/>
      <c r="BZ23" s="10"/>
    </row>
    <row r="24" spans="3:78">
      <c r="F24" s="11"/>
      <c r="G24" s="11"/>
      <c r="H24" s="11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10"/>
      <c r="BS24" s="10"/>
      <c r="BT24" s="10"/>
      <c r="BU24" s="10"/>
      <c r="BV24" s="10"/>
      <c r="BW24" s="10"/>
      <c r="BX24" s="10"/>
      <c r="BY24" s="10"/>
      <c r="BZ24" s="10"/>
    </row>
    <row r="25" spans="3:78">
      <c r="F25" s="11"/>
      <c r="G25" s="11"/>
      <c r="H25" s="11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10"/>
      <c r="BS25" s="10"/>
      <c r="BT25" s="10"/>
      <c r="BU25" s="10"/>
      <c r="BV25" s="10"/>
      <c r="BW25" s="10"/>
      <c r="BX25" s="10"/>
      <c r="BY25" s="10"/>
      <c r="BZ25" s="10"/>
    </row>
    <row r="26" spans="3:78">
      <c r="C26" s="1"/>
      <c r="F26" s="11"/>
      <c r="G26" s="11"/>
      <c r="H26" s="11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10"/>
      <c r="BS26" s="10"/>
      <c r="BT26" s="10"/>
      <c r="BU26" s="10"/>
      <c r="BV26" s="10"/>
      <c r="BW26" s="10"/>
      <c r="BX26" s="10"/>
      <c r="BY26" s="10"/>
      <c r="BZ26" s="10"/>
    </row>
    <row r="27" spans="3:78">
      <c r="F27" s="11"/>
      <c r="G27" s="11"/>
      <c r="H27" s="11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10"/>
      <c r="BS27" s="10"/>
      <c r="BT27" s="10"/>
      <c r="BU27" s="10"/>
      <c r="BV27" s="10"/>
      <c r="BW27" s="10"/>
      <c r="BX27" s="10"/>
      <c r="BY27" s="10"/>
      <c r="BZ27" s="10"/>
    </row>
    <row r="28" spans="3:78">
      <c r="F28" s="11"/>
      <c r="G28" s="11"/>
      <c r="H28" s="11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10"/>
      <c r="BS28" s="10"/>
      <c r="BT28" s="10"/>
      <c r="BU28" s="10"/>
      <c r="BV28" s="10"/>
      <c r="BW28" s="10"/>
      <c r="BX28" s="10"/>
      <c r="BY28" s="10"/>
      <c r="BZ28" s="10"/>
    </row>
    <row r="29" spans="3:78">
      <c r="F29" s="11"/>
      <c r="G29" s="11"/>
      <c r="H29" s="11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10"/>
      <c r="BS29" s="10"/>
      <c r="BT29" s="10"/>
      <c r="BU29" s="10"/>
      <c r="BV29" s="10"/>
      <c r="BW29" s="10"/>
      <c r="BX29" s="10"/>
      <c r="BY29" s="10"/>
      <c r="BZ29" s="10"/>
    </row>
    <row r="30" spans="3:78">
      <c r="F30" s="11"/>
      <c r="G30" s="11"/>
      <c r="H30" s="11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10"/>
      <c r="BS30" s="10"/>
      <c r="BT30" s="10"/>
      <c r="BU30" s="10"/>
      <c r="BV30" s="10"/>
      <c r="BW30" s="10"/>
      <c r="BX30" s="10"/>
      <c r="BY30" s="10"/>
      <c r="BZ30" s="10"/>
    </row>
    <row r="31" spans="3:78">
      <c r="F31" s="11"/>
      <c r="G31" s="11"/>
      <c r="H31" s="11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10"/>
      <c r="BS31" s="10"/>
      <c r="BT31" s="10"/>
      <c r="BU31" s="10"/>
      <c r="BV31" s="10"/>
      <c r="BW31" s="10"/>
      <c r="BX31" s="10"/>
      <c r="BY31" s="10"/>
      <c r="BZ31" s="10"/>
    </row>
    <row r="32" spans="3:78">
      <c r="F32" s="11"/>
      <c r="G32" s="11"/>
      <c r="H32" s="11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10"/>
      <c r="BS32" s="10"/>
      <c r="BT32" s="10"/>
      <c r="BU32" s="10"/>
      <c r="BV32" s="10"/>
      <c r="BW32" s="10"/>
      <c r="BX32" s="10"/>
      <c r="BY32" s="10"/>
      <c r="BZ32" s="10"/>
    </row>
    <row r="33" spans="6:78">
      <c r="F33" s="11"/>
      <c r="G33" s="11"/>
      <c r="H33" s="11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10"/>
      <c r="BS33" s="10"/>
      <c r="BT33" s="10"/>
      <c r="BU33" s="10"/>
      <c r="BV33" s="10"/>
      <c r="BW33" s="10"/>
      <c r="BX33" s="10"/>
      <c r="BY33" s="10"/>
      <c r="BZ33" s="10"/>
    </row>
    <row r="34" spans="6:78">
      <c r="F34" s="11"/>
      <c r="G34" s="11"/>
      <c r="H34" s="11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10"/>
      <c r="BS34" s="10"/>
      <c r="BT34" s="10"/>
      <c r="BU34" s="10"/>
      <c r="BV34" s="10"/>
      <c r="BW34" s="10"/>
      <c r="BX34" s="10"/>
      <c r="BY34" s="10"/>
      <c r="BZ34" s="10"/>
    </row>
    <row r="35" spans="6:78">
      <c r="F35" s="11"/>
      <c r="G35" s="11"/>
      <c r="H35" s="11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10"/>
      <c r="BS35" s="10"/>
      <c r="BT35" s="10"/>
      <c r="BU35" s="10"/>
      <c r="BV35" s="10"/>
      <c r="BW35" s="10"/>
      <c r="BX35" s="10"/>
      <c r="BY35" s="10"/>
      <c r="BZ35" s="10"/>
    </row>
    <row r="36" spans="6:78">
      <c r="F36" s="11"/>
      <c r="G36" s="11"/>
      <c r="H36" s="11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10"/>
      <c r="BS36" s="10"/>
      <c r="BT36" s="10"/>
      <c r="BU36" s="10"/>
      <c r="BV36" s="10"/>
      <c r="BW36" s="10"/>
      <c r="BX36" s="10"/>
      <c r="BY36" s="10"/>
      <c r="BZ36" s="10"/>
    </row>
    <row r="37" spans="6:78">
      <c r="F37" s="11"/>
      <c r="G37" s="11"/>
      <c r="H37" s="11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10"/>
      <c r="BS37" s="10"/>
      <c r="BT37" s="10"/>
      <c r="BU37" s="10"/>
      <c r="BV37" s="10"/>
      <c r="BW37" s="10"/>
      <c r="BX37" s="10"/>
      <c r="BY37" s="10"/>
      <c r="BZ37" s="10"/>
    </row>
    <row r="38" spans="6:78">
      <c r="F38" s="11"/>
      <c r="G38" s="11"/>
      <c r="H38" s="11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10"/>
      <c r="BS38" s="10"/>
      <c r="BT38" s="10"/>
      <c r="BU38" s="10"/>
      <c r="BV38" s="10"/>
      <c r="BW38" s="10"/>
      <c r="BX38" s="10"/>
      <c r="BY38" s="10"/>
      <c r="BZ38" s="10"/>
    </row>
    <row r="39" spans="6:78">
      <c r="F39" s="11"/>
      <c r="G39" s="11"/>
      <c r="H39" s="11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10"/>
      <c r="BS39" s="10"/>
      <c r="BT39" s="10"/>
      <c r="BU39" s="10"/>
      <c r="BV39" s="10"/>
      <c r="BW39" s="10"/>
      <c r="BX39" s="10"/>
      <c r="BY39" s="10"/>
      <c r="BZ39" s="10"/>
    </row>
    <row r="40" spans="6:78">
      <c r="F40" s="10"/>
      <c r="G40" s="10"/>
      <c r="H40" s="10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10"/>
      <c r="BS40" s="10"/>
      <c r="BT40" s="10"/>
      <c r="BU40" s="10"/>
      <c r="BV40" s="10"/>
      <c r="BW40" s="10"/>
      <c r="BX40" s="10"/>
      <c r="BY40" s="10"/>
      <c r="BZ40" s="10"/>
    </row>
    <row r="41" spans="6:78">
      <c r="F41" s="10"/>
      <c r="G41" s="10"/>
      <c r="H41" s="10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10"/>
      <c r="BS41" s="10"/>
      <c r="BT41" s="10"/>
      <c r="BU41" s="10"/>
      <c r="BV41" s="10"/>
      <c r="BW41" s="10"/>
      <c r="BX41" s="10"/>
      <c r="BY41" s="10"/>
      <c r="BZ41" s="10"/>
    </row>
    <row r="42" spans="6:78">
      <c r="F42" s="10"/>
      <c r="G42" s="10"/>
      <c r="H42" s="10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10"/>
      <c r="BS42" s="10"/>
      <c r="BT42" s="10"/>
      <c r="BU42" s="10"/>
      <c r="BV42" s="10"/>
      <c r="BW42" s="10"/>
      <c r="BX42" s="10"/>
      <c r="BY42" s="10"/>
      <c r="BZ42" s="10"/>
    </row>
    <row r="43" spans="6:78">
      <c r="F43" s="10"/>
      <c r="G43" s="10"/>
      <c r="H43" s="10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10"/>
      <c r="BS43" s="10"/>
      <c r="BT43" s="10"/>
      <c r="BU43" s="10"/>
      <c r="BV43" s="10"/>
      <c r="BW43" s="10"/>
      <c r="BX43" s="10"/>
      <c r="BY43" s="10"/>
      <c r="BZ43" s="10"/>
    </row>
    <row r="44" spans="6:78">
      <c r="F44" s="10"/>
      <c r="G44" s="10"/>
      <c r="H44" s="10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10"/>
      <c r="BS44" s="10"/>
      <c r="BT44" s="10"/>
      <c r="BU44" s="10"/>
      <c r="BV44" s="10"/>
      <c r="BW44" s="10"/>
      <c r="BX44" s="10"/>
      <c r="BY44" s="10"/>
      <c r="BZ44" s="10"/>
    </row>
    <row r="45" spans="6:78">
      <c r="F45" s="10"/>
      <c r="G45" s="10"/>
      <c r="H45" s="10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10"/>
      <c r="BS45" s="10"/>
      <c r="BT45" s="10"/>
      <c r="BU45" s="10"/>
      <c r="BV45" s="10"/>
      <c r="BW45" s="10"/>
      <c r="BX45" s="10"/>
      <c r="BY45" s="10"/>
      <c r="BZ45" s="10"/>
    </row>
    <row r="46" spans="6:78">
      <c r="F46" s="10"/>
      <c r="G46" s="10"/>
      <c r="H46" s="10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10"/>
      <c r="BS46" s="10"/>
      <c r="BT46" s="10"/>
      <c r="BU46" s="10"/>
      <c r="BV46" s="10"/>
      <c r="BW46" s="10"/>
      <c r="BX46" s="10"/>
      <c r="BY46" s="10"/>
      <c r="BZ46" s="10"/>
    </row>
    <row r="47" spans="6:78">
      <c r="F47" s="10"/>
      <c r="G47" s="10"/>
      <c r="H47" s="10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10"/>
      <c r="BS47" s="10"/>
      <c r="BT47" s="10"/>
      <c r="BU47" s="10"/>
      <c r="BV47" s="10"/>
      <c r="BW47" s="10"/>
      <c r="BX47" s="10"/>
      <c r="BY47" s="10"/>
      <c r="BZ47" s="10"/>
    </row>
    <row r="48" spans="6:78">
      <c r="F48" s="10"/>
      <c r="G48" s="10"/>
      <c r="H48" s="10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10"/>
      <c r="BS48" s="10"/>
      <c r="BT48" s="10"/>
      <c r="BU48" s="10"/>
      <c r="BV48" s="10"/>
      <c r="BW48" s="10"/>
      <c r="BX48" s="10"/>
      <c r="BY48" s="10"/>
      <c r="BZ48" s="10"/>
    </row>
    <row r="49" spans="6:78">
      <c r="F49" s="10"/>
      <c r="G49" s="10"/>
      <c r="H49" s="10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10"/>
      <c r="BS49" s="10"/>
      <c r="BT49" s="10"/>
      <c r="BU49" s="10"/>
      <c r="BV49" s="10"/>
      <c r="BW49" s="10"/>
      <c r="BX49" s="10"/>
      <c r="BY49" s="10"/>
      <c r="BZ49" s="10"/>
    </row>
    <row r="50" spans="6:78">
      <c r="F50" s="10"/>
      <c r="G50" s="10"/>
      <c r="H50" s="10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10"/>
      <c r="BS50" s="10"/>
      <c r="BT50" s="10"/>
      <c r="BU50" s="10"/>
      <c r="BV50" s="10"/>
      <c r="BW50" s="10"/>
      <c r="BX50" s="10"/>
      <c r="BY50" s="10"/>
      <c r="BZ50" s="10"/>
    </row>
    <row r="51" spans="6:78">
      <c r="F51" s="10"/>
      <c r="G51" s="10"/>
      <c r="H51" s="10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10"/>
      <c r="BS51" s="10"/>
      <c r="BT51" s="10"/>
      <c r="BU51" s="10"/>
      <c r="BV51" s="10"/>
      <c r="BW51" s="10"/>
      <c r="BX51" s="10"/>
      <c r="BY51" s="10"/>
      <c r="BZ51" s="10"/>
    </row>
    <row r="52" spans="6:78">
      <c r="F52" s="10"/>
      <c r="G52" s="10"/>
      <c r="H52" s="10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10"/>
      <c r="BS52" s="10"/>
      <c r="BT52" s="10"/>
      <c r="BU52" s="10"/>
      <c r="BV52" s="10"/>
      <c r="BW52" s="10"/>
      <c r="BX52" s="10"/>
      <c r="BY52" s="10"/>
      <c r="BZ52" s="10"/>
    </row>
    <row r="53" spans="6:78">
      <c r="F53" s="10"/>
      <c r="G53" s="10"/>
      <c r="H53" s="10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10"/>
      <c r="BS53" s="10"/>
      <c r="BT53" s="10"/>
      <c r="BU53" s="10"/>
      <c r="BV53" s="10"/>
      <c r="BW53" s="10"/>
      <c r="BX53" s="10"/>
      <c r="BY53" s="10"/>
      <c r="BZ53" s="10"/>
    </row>
    <row r="54" spans="6:78">
      <c r="F54" s="10"/>
      <c r="G54" s="10"/>
      <c r="H54" s="10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10"/>
      <c r="BS54" s="10"/>
      <c r="BT54" s="10"/>
      <c r="BU54" s="10"/>
      <c r="BV54" s="10"/>
      <c r="BW54" s="10"/>
      <c r="BX54" s="10"/>
      <c r="BY54" s="10"/>
      <c r="BZ54" s="10"/>
    </row>
    <row r="55" spans="6:78">
      <c r="F55" s="10"/>
      <c r="G55" s="10"/>
      <c r="H55" s="10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10"/>
      <c r="BS55" s="10"/>
      <c r="BT55" s="10"/>
      <c r="BU55" s="10"/>
      <c r="BV55" s="10"/>
      <c r="BW55" s="10"/>
      <c r="BX55" s="10"/>
      <c r="BY55" s="10"/>
      <c r="BZ55" s="10"/>
    </row>
    <row r="56" spans="6:78">
      <c r="F56" s="10"/>
      <c r="G56" s="10"/>
      <c r="H56" s="10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10"/>
      <c r="BS56" s="10"/>
      <c r="BT56" s="10"/>
      <c r="BU56" s="10"/>
      <c r="BV56" s="10"/>
      <c r="BW56" s="10"/>
      <c r="BX56" s="10"/>
      <c r="BY56" s="10"/>
      <c r="BZ56" s="10"/>
    </row>
    <row r="57" spans="6:78">
      <c r="F57" s="10"/>
      <c r="G57" s="10"/>
      <c r="H57" s="10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10"/>
      <c r="BS57" s="10"/>
      <c r="BT57" s="10"/>
      <c r="BU57" s="10"/>
      <c r="BV57" s="10"/>
      <c r="BW57" s="10"/>
      <c r="BX57" s="10"/>
      <c r="BY57" s="10"/>
      <c r="BZ57" s="10"/>
    </row>
    <row r="58" spans="6:78">
      <c r="F58" s="10"/>
      <c r="G58" s="10"/>
      <c r="H58" s="10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10"/>
      <c r="BS58" s="10"/>
      <c r="BT58" s="10"/>
      <c r="BU58" s="10"/>
      <c r="BV58" s="10"/>
      <c r="BW58" s="10"/>
      <c r="BX58" s="10"/>
      <c r="BY58" s="10"/>
      <c r="BZ58" s="10"/>
    </row>
    <row r="59" spans="6:78">
      <c r="F59" s="10"/>
      <c r="G59" s="10"/>
      <c r="H59" s="10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10"/>
      <c r="BS59" s="10"/>
      <c r="BT59" s="10"/>
      <c r="BU59" s="10"/>
      <c r="BV59" s="10"/>
      <c r="BW59" s="10"/>
      <c r="BX59" s="10"/>
      <c r="BY59" s="10"/>
      <c r="BZ59" s="10"/>
    </row>
    <row r="60" spans="6:78">
      <c r="F60" s="10"/>
      <c r="G60" s="10"/>
      <c r="H60" s="10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10"/>
      <c r="BS60" s="10"/>
      <c r="BT60" s="10"/>
      <c r="BU60" s="10"/>
      <c r="BV60" s="10"/>
      <c r="BW60" s="10"/>
      <c r="BX60" s="10"/>
      <c r="BY60" s="10"/>
      <c r="BZ60" s="10"/>
    </row>
    <row r="61" spans="6:78">
      <c r="F61" s="10"/>
      <c r="G61" s="10"/>
      <c r="H61" s="10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10"/>
      <c r="BS61" s="10"/>
      <c r="BT61" s="10"/>
      <c r="BU61" s="10"/>
      <c r="BV61" s="10"/>
      <c r="BW61" s="10"/>
      <c r="BX61" s="10"/>
      <c r="BY61" s="10"/>
      <c r="BZ61" s="10"/>
    </row>
    <row r="62" spans="6:78">
      <c r="F62" s="10"/>
      <c r="G62" s="10"/>
      <c r="H62" s="10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10"/>
      <c r="BS62" s="10"/>
      <c r="BT62" s="10"/>
      <c r="BU62" s="10"/>
      <c r="BV62" s="10"/>
      <c r="BW62" s="10"/>
      <c r="BX62" s="10"/>
      <c r="BY62" s="10"/>
      <c r="BZ62" s="10"/>
    </row>
    <row r="63" spans="6:78">
      <c r="F63" s="10"/>
      <c r="G63" s="10"/>
      <c r="H63" s="10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10"/>
      <c r="BS63" s="10"/>
      <c r="BT63" s="10"/>
      <c r="BU63" s="10"/>
      <c r="BV63" s="10"/>
      <c r="BW63" s="10"/>
      <c r="BX63" s="10"/>
      <c r="BY63" s="10"/>
      <c r="BZ63" s="10"/>
    </row>
    <row r="64" spans="6:78">
      <c r="F64" s="10"/>
      <c r="G64" s="10"/>
      <c r="H64" s="10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10"/>
      <c r="BS64" s="10"/>
      <c r="BT64" s="10"/>
      <c r="BU64" s="10"/>
      <c r="BV64" s="10"/>
      <c r="BW64" s="10"/>
      <c r="BX64" s="10"/>
      <c r="BY64" s="10"/>
      <c r="BZ64" s="10"/>
    </row>
    <row r="65" spans="6:78">
      <c r="F65" s="10"/>
      <c r="G65" s="10"/>
      <c r="H65" s="10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10"/>
      <c r="BS65" s="10"/>
      <c r="BT65" s="10"/>
      <c r="BU65" s="10"/>
      <c r="BV65" s="10"/>
      <c r="BW65" s="10"/>
      <c r="BX65" s="10"/>
      <c r="BY65" s="10"/>
      <c r="BZ65" s="10"/>
    </row>
    <row r="66" spans="6:78">
      <c r="F66" s="10"/>
      <c r="G66" s="10"/>
      <c r="H66" s="10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10"/>
      <c r="BS66" s="10"/>
      <c r="BT66" s="10"/>
      <c r="BU66" s="10"/>
      <c r="BV66" s="10"/>
      <c r="BW66" s="10"/>
      <c r="BX66" s="10"/>
      <c r="BY66" s="10"/>
      <c r="BZ66" s="10"/>
    </row>
    <row r="67" spans="6:78">
      <c r="F67" s="10"/>
      <c r="G67" s="10"/>
      <c r="H67" s="10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10"/>
      <c r="BS67" s="10"/>
      <c r="BT67" s="10"/>
      <c r="BU67" s="10"/>
      <c r="BV67" s="10"/>
      <c r="BW67" s="10"/>
      <c r="BX67" s="10"/>
      <c r="BY67" s="10"/>
      <c r="BZ67" s="10"/>
    </row>
    <row r="68" spans="6:78">
      <c r="F68" s="10"/>
      <c r="G68" s="10"/>
      <c r="H68" s="10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10"/>
      <c r="BS68" s="10"/>
      <c r="BT68" s="10"/>
      <c r="BU68" s="10"/>
      <c r="BV68" s="10"/>
      <c r="BW68" s="10"/>
      <c r="BX68" s="10"/>
      <c r="BY68" s="10"/>
      <c r="BZ68" s="10"/>
    </row>
    <row r="69" spans="6:78">
      <c r="F69" s="10"/>
      <c r="G69" s="10"/>
      <c r="H69" s="10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10"/>
      <c r="BS69" s="10"/>
      <c r="BT69" s="10"/>
      <c r="BU69" s="10"/>
      <c r="BV69" s="10"/>
      <c r="BW69" s="10"/>
      <c r="BX69" s="10"/>
      <c r="BY69" s="10"/>
      <c r="BZ69" s="10"/>
    </row>
    <row r="70" spans="6:78">
      <c r="F70" s="10"/>
      <c r="G70" s="10"/>
      <c r="H70" s="10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10"/>
      <c r="BS70" s="10"/>
      <c r="BT70" s="10"/>
      <c r="BU70" s="10"/>
      <c r="BV70" s="10"/>
      <c r="BW70" s="10"/>
      <c r="BX70" s="10"/>
      <c r="BY70" s="10"/>
      <c r="BZ70" s="10"/>
    </row>
    <row r="71" spans="6:78">
      <c r="F71" s="10"/>
      <c r="G71" s="10"/>
      <c r="H71" s="10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10"/>
      <c r="BS71" s="10"/>
      <c r="BT71" s="10"/>
      <c r="BU71" s="10"/>
      <c r="BV71" s="10"/>
      <c r="BW71" s="10"/>
      <c r="BX71" s="10"/>
      <c r="BY71" s="10"/>
      <c r="BZ71" s="10"/>
    </row>
    <row r="72" spans="6:78">
      <c r="F72" s="10"/>
      <c r="G72" s="10"/>
      <c r="H72" s="10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10"/>
      <c r="BS72" s="10"/>
      <c r="BT72" s="10"/>
      <c r="BU72" s="10"/>
      <c r="BV72" s="10"/>
      <c r="BW72" s="10"/>
      <c r="BX72" s="10"/>
      <c r="BY72" s="10"/>
      <c r="BZ72" s="10"/>
    </row>
    <row r="73" spans="6:78">
      <c r="F73" s="10"/>
      <c r="G73" s="10"/>
      <c r="H73" s="10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10"/>
      <c r="BS73" s="10"/>
      <c r="BT73" s="10"/>
      <c r="BU73" s="10"/>
      <c r="BV73" s="10"/>
      <c r="BW73" s="10"/>
      <c r="BX73" s="10"/>
      <c r="BY73" s="10"/>
      <c r="BZ73" s="10"/>
    </row>
    <row r="74" spans="6:78">
      <c r="F74" s="10"/>
      <c r="G74" s="10"/>
      <c r="H74" s="10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10"/>
      <c r="BS74" s="10"/>
      <c r="BT74" s="10"/>
      <c r="BU74" s="10"/>
      <c r="BV74" s="10"/>
      <c r="BW74" s="10"/>
      <c r="BX74" s="10"/>
      <c r="BY74" s="10"/>
      <c r="BZ74" s="10"/>
    </row>
    <row r="75" spans="6:78">
      <c r="F75" s="10"/>
      <c r="G75" s="10"/>
      <c r="H75" s="10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10"/>
      <c r="BS75" s="10"/>
      <c r="BT75" s="10"/>
      <c r="BU75" s="10"/>
      <c r="BV75" s="10"/>
      <c r="BW75" s="10"/>
      <c r="BX75" s="10"/>
      <c r="BY75" s="10"/>
      <c r="BZ75" s="10"/>
    </row>
    <row r="76" spans="6:78">
      <c r="F76" s="10"/>
      <c r="G76" s="10"/>
      <c r="H76" s="10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10"/>
      <c r="BS76" s="10"/>
      <c r="BT76" s="10"/>
      <c r="BU76" s="10"/>
      <c r="BV76" s="10"/>
      <c r="BW76" s="10"/>
      <c r="BX76" s="10"/>
      <c r="BY76" s="10"/>
      <c r="BZ76" s="10"/>
    </row>
    <row r="77" spans="6:78">
      <c r="F77" s="10"/>
      <c r="G77" s="10"/>
      <c r="H77" s="10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10"/>
      <c r="BS77" s="10"/>
      <c r="BT77" s="10"/>
      <c r="BU77" s="10"/>
      <c r="BV77" s="10"/>
      <c r="BW77" s="10"/>
      <c r="BX77" s="10"/>
      <c r="BY77" s="10"/>
      <c r="BZ77" s="10"/>
    </row>
    <row r="78" spans="6:78">
      <c r="F78" s="10"/>
      <c r="G78" s="10"/>
      <c r="H78" s="10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10"/>
      <c r="BS78" s="10"/>
      <c r="BT78" s="10"/>
      <c r="BU78" s="10"/>
      <c r="BV78" s="10"/>
      <c r="BW78" s="10"/>
      <c r="BX78" s="10"/>
      <c r="BY78" s="10"/>
      <c r="BZ78" s="10"/>
    </row>
    <row r="79" spans="6:78">
      <c r="F79" s="10"/>
      <c r="G79" s="10"/>
      <c r="H79" s="10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10"/>
      <c r="BS79" s="10"/>
      <c r="BT79" s="10"/>
      <c r="BU79" s="10"/>
      <c r="BV79" s="10"/>
      <c r="BW79" s="10"/>
      <c r="BX79" s="10"/>
      <c r="BY79" s="10"/>
      <c r="BZ79" s="10"/>
    </row>
    <row r="80" spans="6:78">
      <c r="F80" s="10"/>
      <c r="G80" s="10"/>
      <c r="H80" s="10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10"/>
      <c r="BS80" s="10"/>
      <c r="BT80" s="10"/>
      <c r="BU80" s="10"/>
      <c r="BV80" s="10"/>
      <c r="BW80" s="10"/>
      <c r="BX80" s="10"/>
      <c r="BY80" s="10"/>
      <c r="BZ80" s="10"/>
    </row>
    <row r="81" spans="6:78">
      <c r="F81" s="10"/>
      <c r="G81" s="10"/>
      <c r="H81" s="10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10"/>
      <c r="BS81" s="10"/>
      <c r="BT81" s="10"/>
      <c r="BU81" s="10"/>
      <c r="BV81" s="10"/>
      <c r="BW81" s="10"/>
      <c r="BX81" s="10"/>
      <c r="BY81" s="10"/>
      <c r="BZ81" s="10"/>
    </row>
    <row r="82" spans="6:78">
      <c r="F82" s="10"/>
      <c r="G82" s="10"/>
      <c r="H82" s="10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10"/>
      <c r="BS82" s="10"/>
      <c r="BT82" s="10"/>
      <c r="BU82" s="10"/>
      <c r="BV82" s="10"/>
      <c r="BW82" s="10"/>
      <c r="BX82" s="10"/>
      <c r="BY82" s="10"/>
      <c r="BZ82" s="10"/>
    </row>
    <row r="83" spans="6:78">
      <c r="F83" s="10"/>
      <c r="G83" s="10"/>
      <c r="H83" s="10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10"/>
      <c r="BS83" s="10"/>
      <c r="BT83" s="10"/>
      <c r="BU83" s="10"/>
      <c r="BV83" s="10"/>
      <c r="BW83" s="10"/>
      <c r="BX83" s="10"/>
      <c r="BY83" s="10"/>
      <c r="BZ83" s="10"/>
    </row>
    <row r="84" spans="6:78">
      <c r="F84" s="10"/>
      <c r="G84" s="10"/>
      <c r="H84" s="10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10"/>
      <c r="BS84" s="10"/>
      <c r="BT84" s="10"/>
      <c r="BU84" s="10"/>
      <c r="BV84" s="10"/>
      <c r="BW84" s="10"/>
      <c r="BX84" s="10"/>
      <c r="BY84" s="10"/>
      <c r="BZ84" s="10"/>
    </row>
    <row r="85" spans="6:78">
      <c r="F85" s="10"/>
      <c r="G85" s="10"/>
      <c r="H85" s="10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10"/>
      <c r="BS85" s="10"/>
      <c r="BT85" s="10"/>
      <c r="BU85" s="10"/>
      <c r="BV85" s="10"/>
      <c r="BW85" s="10"/>
      <c r="BX85" s="10"/>
      <c r="BY85" s="10"/>
      <c r="BZ85" s="10"/>
    </row>
    <row r="86" spans="6:78">
      <c r="F86" s="10"/>
      <c r="G86" s="10"/>
      <c r="H86" s="10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10"/>
      <c r="BS86" s="10"/>
      <c r="BT86" s="10"/>
      <c r="BU86" s="10"/>
      <c r="BV86" s="10"/>
      <c r="BW86" s="10"/>
      <c r="BX86" s="10"/>
      <c r="BY86" s="10"/>
      <c r="BZ86" s="10"/>
    </row>
    <row r="87" spans="6:78">
      <c r="F87" s="10"/>
      <c r="G87" s="10"/>
      <c r="H87" s="10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10"/>
      <c r="BS87" s="10"/>
      <c r="BT87" s="10"/>
      <c r="BU87" s="10"/>
      <c r="BV87" s="10"/>
      <c r="BW87" s="10"/>
      <c r="BX87" s="10"/>
      <c r="BY87" s="10"/>
      <c r="BZ87" s="10"/>
    </row>
    <row r="88" spans="6:78">
      <c r="F88" s="10"/>
      <c r="G88" s="10"/>
      <c r="H88" s="10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10"/>
      <c r="BS88" s="10"/>
      <c r="BT88" s="10"/>
      <c r="BU88" s="10"/>
      <c r="BV88" s="10"/>
      <c r="BW88" s="10"/>
      <c r="BX88" s="10"/>
      <c r="BY88" s="10"/>
      <c r="BZ88" s="10"/>
    </row>
    <row r="89" spans="6:78">
      <c r="F89" s="10"/>
      <c r="G89" s="10"/>
      <c r="H89" s="10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10"/>
      <c r="BS89" s="10"/>
      <c r="BT89" s="10"/>
      <c r="BU89" s="10"/>
      <c r="BV89" s="10"/>
      <c r="BW89" s="10"/>
      <c r="BX89" s="10"/>
      <c r="BY89" s="10"/>
      <c r="BZ89" s="10"/>
    </row>
    <row r="90" spans="6:78">
      <c r="F90" s="10"/>
      <c r="G90" s="10"/>
      <c r="H90" s="10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10"/>
      <c r="BS90" s="10"/>
      <c r="BT90" s="10"/>
      <c r="BU90" s="10"/>
      <c r="BV90" s="10"/>
      <c r="BW90" s="10"/>
      <c r="BX90" s="10"/>
      <c r="BY90" s="10"/>
      <c r="BZ90" s="10"/>
    </row>
    <row r="91" spans="6:78">
      <c r="F91" s="10"/>
      <c r="G91" s="10"/>
      <c r="H91" s="10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10"/>
      <c r="BS91" s="10"/>
      <c r="BT91" s="10"/>
      <c r="BU91" s="10"/>
      <c r="BV91" s="10"/>
      <c r="BW91" s="10"/>
      <c r="BX91" s="10"/>
      <c r="BY91" s="10"/>
      <c r="BZ91" s="10"/>
    </row>
    <row r="92" spans="6:78">
      <c r="F92" s="10"/>
      <c r="G92" s="10"/>
      <c r="H92" s="10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10"/>
      <c r="BS92" s="10"/>
      <c r="BT92" s="10"/>
      <c r="BU92" s="10"/>
      <c r="BV92" s="10"/>
      <c r="BW92" s="10"/>
      <c r="BX92" s="10"/>
      <c r="BY92" s="10"/>
      <c r="BZ92" s="10"/>
    </row>
    <row r="93" spans="6:78">
      <c r="F93" s="10"/>
      <c r="G93" s="10"/>
      <c r="H93" s="10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10"/>
      <c r="BS93" s="10"/>
      <c r="BT93" s="10"/>
      <c r="BU93" s="10"/>
      <c r="BV93" s="10"/>
      <c r="BW93" s="10"/>
      <c r="BX93" s="10"/>
      <c r="BY93" s="10"/>
      <c r="BZ93" s="10"/>
    </row>
    <row r="94" spans="6:78">
      <c r="F94" s="10"/>
      <c r="G94" s="10"/>
      <c r="H94" s="10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10"/>
      <c r="BS94" s="10"/>
      <c r="BT94" s="10"/>
      <c r="BU94" s="10"/>
      <c r="BV94" s="10"/>
      <c r="BW94" s="10"/>
      <c r="BX94" s="10"/>
      <c r="BY94" s="10"/>
      <c r="BZ94" s="10"/>
    </row>
    <row r="95" spans="6:78">
      <c r="F95" s="10"/>
      <c r="G95" s="10"/>
      <c r="H95" s="10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10"/>
      <c r="BS95" s="10"/>
      <c r="BT95" s="10"/>
      <c r="BU95" s="10"/>
      <c r="BV95" s="10"/>
      <c r="BW95" s="10"/>
      <c r="BX95" s="10"/>
      <c r="BY95" s="10"/>
      <c r="BZ95" s="10"/>
    </row>
    <row r="96" spans="6:78">
      <c r="F96" s="10"/>
      <c r="G96" s="10"/>
      <c r="H96" s="10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10"/>
      <c r="BS96" s="10"/>
      <c r="BT96" s="10"/>
      <c r="BU96" s="10"/>
      <c r="BV96" s="10"/>
      <c r="BW96" s="10"/>
      <c r="BX96" s="10"/>
      <c r="BY96" s="10"/>
      <c r="BZ96" s="10"/>
    </row>
    <row r="97" spans="6:78">
      <c r="F97" s="10"/>
      <c r="G97" s="10"/>
      <c r="H97" s="10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10"/>
      <c r="BS97" s="10"/>
      <c r="BT97" s="10"/>
      <c r="BU97" s="10"/>
      <c r="BV97" s="10"/>
      <c r="BW97" s="10"/>
      <c r="BX97" s="10"/>
      <c r="BY97" s="10"/>
      <c r="BZ97" s="10"/>
    </row>
    <row r="98" spans="6:78">
      <c r="F98" s="10"/>
      <c r="G98" s="10"/>
      <c r="H98" s="10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10"/>
      <c r="BS98" s="10"/>
      <c r="BT98" s="10"/>
      <c r="BU98" s="10"/>
      <c r="BV98" s="10"/>
      <c r="BW98" s="10"/>
      <c r="BX98" s="10"/>
      <c r="BY98" s="10"/>
      <c r="BZ98" s="10"/>
    </row>
    <row r="99" spans="6:78">
      <c r="F99" s="10"/>
      <c r="G99" s="10"/>
      <c r="H99" s="10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10"/>
      <c r="BS99" s="10"/>
      <c r="BT99" s="10"/>
      <c r="BU99" s="10"/>
      <c r="BV99" s="10"/>
      <c r="BW99" s="10"/>
      <c r="BX99" s="10"/>
      <c r="BY99" s="10"/>
      <c r="BZ99" s="10"/>
    </row>
    <row r="100" spans="6:78">
      <c r="F100" s="10"/>
      <c r="G100" s="10"/>
      <c r="H100" s="10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10"/>
      <c r="BS100" s="10"/>
      <c r="BT100" s="10"/>
      <c r="BU100" s="10"/>
      <c r="BV100" s="10"/>
      <c r="BW100" s="10"/>
      <c r="BX100" s="10"/>
      <c r="BY100" s="10"/>
      <c r="BZ100" s="10"/>
    </row>
    <row r="101" spans="6:78">
      <c r="F101" s="8"/>
      <c r="G101" s="8"/>
      <c r="H101" s="8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</row>
    <row r="102" spans="6:78">
      <c r="F102" s="8"/>
      <c r="G102" s="8"/>
      <c r="H102" s="8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</row>
    <row r="103" spans="6:78">
      <c r="F103" s="8"/>
      <c r="G103" s="8"/>
      <c r="H103" s="8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</row>
    <row r="104" spans="6:78">
      <c r="F104" s="8"/>
      <c r="G104" s="8"/>
      <c r="H104" s="8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</row>
    <row r="105" spans="6:78">
      <c r="F105" s="8"/>
      <c r="G105" s="8"/>
      <c r="H105" s="8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</row>
    <row r="106" spans="6:78">
      <c r="F106" s="8"/>
      <c r="G106" s="8"/>
      <c r="H106" s="8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</row>
    <row r="107" spans="6:78">
      <c r="F107" s="8"/>
      <c r="G107" s="8"/>
      <c r="H107" s="8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</row>
    <row r="108" spans="6:78">
      <c r="F108" s="8"/>
      <c r="G108" s="8"/>
      <c r="H108" s="8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</row>
    <row r="109" spans="6:78">
      <c r="F109" s="8"/>
      <c r="G109" s="8"/>
      <c r="H109" s="8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</row>
    <row r="110" spans="6:78">
      <c r="F110" s="8"/>
      <c r="G110" s="8"/>
      <c r="H110" s="8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</row>
    <row r="111" spans="6:78">
      <c r="F111" s="8"/>
      <c r="G111" s="8"/>
      <c r="H111" s="8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</row>
    <row r="112" spans="6:78">
      <c r="F112" s="8"/>
      <c r="G112" s="8"/>
      <c r="H112" s="8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</row>
    <row r="113" spans="6:69">
      <c r="F113" s="8"/>
      <c r="G113" s="8"/>
      <c r="H113" s="8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</row>
    <row r="114" spans="6:69">
      <c r="F114" s="8"/>
      <c r="G114" s="8"/>
      <c r="H114" s="8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</row>
    <row r="115" spans="6:69">
      <c r="F115" s="8"/>
      <c r="G115" s="8"/>
      <c r="H115" s="8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</row>
    <row r="116" spans="6:69">
      <c r="F116" s="8"/>
      <c r="G116" s="8"/>
      <c r="H116" s="8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</row>
    <row r="117" spans="6:69">
      <c r="F117" s="8"/>
      <c r="G117" s="8"/>
      <c r="H117" s="8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</row>
    <row r="118" spans="6:69">
      <c r="F118" s="8"/>
      <c r="G118" s="8"/>
      <c r="H118" s="8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</row>
    <row r="119" spans="6:69">
      <c r="F119" s="8"/>
      <c r="G119" s="8"/>
      <c r="H119" s="8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</row>
    <row r="120" spans="6:69">
      <c r="F120" s="8"/>
      <c r="G120" s="8"/>
      <c r="H120" s="8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</row>
    <row r="121" spans="6:69">
      <c r="F121" s="8"/>
      <c r="G121" s="8"/>
      <c r="H121" s="8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</row>
    <row r="122" spans="6:69">
      <c r="F122" s="8"/>
      <c r="G122" s="8"/>
      <c r="H122" s="8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</row>
    <row r="123" spans="6:69">
      <c r="F123" s="8"/>
      <c r="G123" s="8"/>
      <c r="H123" s="8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</row>
    <row r="124" spans="6:69">
      <c r="F124" s="8"/>
      <c r="G124" s="8"/>
      <c r="H124" s="8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</row>
    <row r="125" spans="6:69">
      <c r="F125" s="8"/>
      <c r="G125" s="8"/>
      <c r="H125" s="8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</row>
    <row r="126" spans="6:69">
      <c r="F126" s="8"/>
      <c r="G126" s="8"/>
      <c r="H126" s="8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</row>
    <row r="127" spans="6:69">
      <c r="F127" s="8"/>
      <c r="G127" s="8"/>
      <c r="H127" s="8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</row>
    <row r="128" spans="6:69">
      <c r="F128" s="8"/>
      <c r="G128" s="8"/>
      <c r="H128" s="8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</row>
    <row r="129" spans="6:69">
      <c r="F129" s="8"/>
      <c r="G129" s="8"/>
      <c r="H129" s="8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</row>
    <row r="130" spans="6:69">
      <c r="F130" s="8"/>
      <c r="G130" s="8"/>
      <c r="H130" s="8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</row>
    <row r="131" spans="6:69">
      <c r="F131" s="8"/>
      <c r="G131" s="8"/>
      <c r="H131" s="8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</row>
    <row r="132" spans="6:69">
      <c r="F132" s="8"/>
      <c r="G132" s="8"/>
      <c r="H132" s="8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</row>
    <row r="133" spans="6:69">
      <c r="F133" s="8"/>
      <c r="G133" s="8"/>
      <c r="H133" s="8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</row>
    <row r="134" spans="6:69">
      <c r="F134" s="8"/>
      <c r="G134" s="8"/>
      <c r="H134" s="8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</row>
    <row r="135" spans="6:69">
      <c r="F135" s="8"/>
      <c r="G135" s="8"/>
      <c r="H135" s="8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</row>
    <row r="136" spans="6:69">
      <c r="F136" s="8"/>
      <c r="G136" s="8"/>
      <c r="H136" s="8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</row>
    <row r="137" spans="6:69">
      <c r="F137" s="8"/>
      <c r="G137" s="8"/>
      <c r="H137" s="8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</row>
    <row r="138" spans="6:69">
      <c r="F138" s="8"/>
      <c r="G138" s="8"/>
      <c r="H138" s="8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</row>
    <row r="139" spans="6:69">
      <c r="F139" s="8"/>
      <c r="G139" s="8"/>
      <c r="H139" s="8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</row>
    <row r="140" spans="6:69">
      <c r="F140" s="8"/>
      <c r="G140" s="8"/>
      <c r="H140" s="8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</row>
    <row r="141" spans="6:69">
      <c r="F141" s="8"/>
      <c r="G141" s="8"/>
      <c r="H141" s="8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</row>
    <row r="142" spans="6:69">
      <c r="F142" s="8"/>
      <c r="G142" s="8"/>
      <c r="H142" s="8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</row>
    <row r="143" spans="6:69">
      <c r="F143" s="8"/>
      <c r="G143" s="8"/>
      <c r="H143" s="8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</row>
    <row r="144" spans="6:69">
      <c r="F144" s="8"/>
      <c r="G144" s="8"/>
      <c r="H144" s="8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</row>
    <row r="145" spans="6:69">
      <c r="F145" s="8"/>
      <c r="G145" s="8"/>
      <c r="H145" s="8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</row>
    <row r="146" spans="6:69">
      <c r="F146" s="8"/>
      <c r="G146" s="8"/>
      <c r="H146" s="8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</row>
    <row r="147" spans="6:69">
      <c r="F147" s="8"/>
      <c r="G147" s="8"/>
      <c r="H147" s="8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</row>
    <row r="148" spans="6:69">
      <c r="F148" s="8"/>
      <c r="G148" s="8"/>
      <c r="H148" s="8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</row>
    <row r="149" spans="6:69">
      <c r="F149" s="8"/>
      <c r="G149" s="8"/>
      <c r="H149" s="8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</row>
    <row r="150" spans="6:69">
      <c r="F150" s="8"/>
      <c r="G150" s="8"/>
      <c r="H150" s="8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</row>
    <row r="151" spans="6:69"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</row>
    <row r="152" spans="6:69"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</row>
    <row r="153" spans="6:69"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</row>
    <row r="154" spans="6:69"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</row>
    <row r="155" spans="6:69"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</row>
    <row r="156" spans="6:69"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</row>
    <row r="157" spans="6:69"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</row>
    <row r="158" spans="6:69"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</row>
    <row r="159" spans="6:69"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</row>
    <row r="160" spans="6:69"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</row>
    <row r="161" spans="9:69"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</row>
    <row r="162" spans="9:69"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</row>
    <row r="163" spans="9:69"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</row>
    <row r="164" spans="9:69"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</row>
    <row r="165" spans="9:69"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</row>
    <row r="166" spans="9:69"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</row>
    <row r="167" spans="9:69"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</row>
    <row r="168" spans="9:69"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</row>
    <row r="169" spans="9:69"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</row>
    <row r="170" spans="9:69"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</row>
    <row r="171" spans="9:69"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</row>
    <row r="172" spans="9:69"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</row>
    <row r="173" spans="9:69"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</row>
    <row r="174" spans="9:69"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</row>
    <row r="175" spans="9:69"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</row>
    <row r="176" spans="9:69"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</row>
    <row r="177" spans="9:69"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</row>
    <row r="178" spans="9:69"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</row>
    <row r="179" spans="9:69"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</row>
    <row r="180" spans="9:69"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</row>
    <row r="181" spans="9:69"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</row>
    <row r="182" spans="9:69"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</row>
    <row r="183" spans="9:69"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</row>
    <row r="184" spans="9:69"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</row>
    <row r="185" spans="9:69"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</row>
    <row r="186" spans="9:69"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</row>
    <row r="187" spans="9:69"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</row>
    <row r="188" spans="9:69"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</row>
    <row r="189" spans="9:69"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</row>
    <row r="190" spans="9:69"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</row>
    <row r="191" spans="9:69"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</row>
    <row r="192" spans="9:69"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</row>
    <row r="193" spans="9:69"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</row>
    <row r="194" spans="9:69"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</row>
    <row r="195" spans="9:69"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</row>
    <row r="196" spans="9:69"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</row>
    <row r="197" spans="9:69"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</row>
    <row r="198" spans="9:69"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</row>
    <row r="199" spans="9:69"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</row>
    <row r="200" spans="9:69"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</row>
    <row r="201" spans="9:69"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</row>
    <row r="202" spans="9:69"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</row>
    <row r="203" spans="9:69"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</row>
    <row r="204" spans="9:69"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</row>
    <row r="205" spans="9:69"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</row>
    <row r="206" spans="9:69"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</row>
    <row r="207" spans="9:69"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</row>
    <row r="208" spans="9:69"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</row>
    <row r="209" spans="9:69"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</row>
    <row r="210" spans="9:69"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</row>
    <row r="211" spans="9:69"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</row>
    <row r="212" spans="9:69"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</row>
    <row r="213" spans="9:69"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</row>
    <row r="214" spans="9:69"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</row>
    <row r="215" spans="9:69"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</row>
    <row r="216" spans="9:69"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</row>
    <row r="217" spans="9:69"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</row>
    <row r="218" spans="9:69"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</row>
    <row r="219" spans="9:69"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</row>
    <row r="220" spans="9:69"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</row>
    <row r="221" spans="9:69"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</row>
    <row r="222" spans="9:69"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</row>
    <row r="223" spans="9:69"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</row>
    <row r="224" spans="9:69"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</row>
    <row r="225" spans="9:69"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</row>
    <row r="226" spans="9:69"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</row>
    <row r="227" spans="9:69"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</row>
    <row r="228" spans="9:69"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</row>
    <row r="229" spans="9:69"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</row>
    <row r="230" spans="9:69"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</row>
    <row r="231" spans="9:69"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</row>
    <row r="232" spans="9:69"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</row>
    <row r="233" spans="9:69"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</row>
    <row r="234" spans="9:69"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</row>
    <row r="235" spans="9:69"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</row>
    <row r="236" spans="9:69"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</row>
    <row r="237" spans="9:69"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</row>
    <row r="238" spans="9:69"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</row>
    <row r="239" spans="9:69"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</row>
    <row r="240" spans="9:69"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</row>
    <row r="241" spans="9:69"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</row>
    <row r="242" spans="9:69"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</row>
    <row r="243" spans="9:69"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</row>
    <row r="244" spans="9:69"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</row>
    <row r="245" spans="9:69"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</row>
    <row r="246" spans="9:69"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</row>
    <row r="247" spans="9:69"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</row>
    <row r="248" spans="9:69"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</row>
    <row r="249" spans="9:69"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</row>
    <row r="250" spans="9:69"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</row>
    <row r="251" spans="9:69"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</row>
    <row r="252" spans="9:69"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</row>
    <row r="253" spans="9:69"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</row>
    <row r="254" spans="9:69"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</row>
    <row r="255" spans="9:69"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</row>
    <row r="256" spans="9:69"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</row>
    <row r="257" spans="9:69"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</row>
    <row r="258" spans="9:69"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</row>
    <row r="259" spans="9:69"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</row>
    <row r="260" spans="9:69"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</row>
    <row r="261" spans="9:69"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</row>
    <row r="262" spans="9:69"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</row>
    <row r="263" spans="9:69"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</row>
    <row r="264" spans="9:69"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</row>
    <row r="265" spans="9:69"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</row>
    <row r="266" spans="9:69"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</row>
    <row r="267" spans="9:69"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</row>
    <row r="268" spans="9:69"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</row>
    <row r="269" spans="9:69"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</row>
    <row r="270" spans="9:69"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</row>
    <row r="271" spans="9:69"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</row>
    <row r="272" spans="9:69"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</row>
    <row r="273" spans="9:69"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</row>
    <row r="274" spans="9:69"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</row>
    <row r="275" spans="9:69"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</row>
    <row r="276" spans="9:69"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</row>
    <row r="277" spans="9:69"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</row>
    <row r="278" spans="9:69"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</row>
    <row r="279" spans="9:69"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</row>
    <row r="280" spans="9:69"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</row>
  </sheetData>
  <sheetProtection password="C496" sheet="1" objects="1" scenarios="1"/>
  <conditionalFormatting sqref="E7:H7">
    <cfRule type="cellIs" dxfId="50" priority="1" stopIfTrue="1" operator="greaterThan">
      <formula>$E$7</formula>
    </cfRule>
    <cfRule type="cellIs" dxfId="49" priority="2" stopIfTrue="1" operator="equal">
      <formula>""</formula>
    </cfRule>
  </conditionalFormatting>
  <conditionalFormatting sqref="E8:H8">
    <cfRule type="cellIs" dxfId="48" priority="3" stopIfTrue="1" operator="greaterThan">
      <formula>$E$8</formula>
    </cfRule>
    <cfRule type="cellIs" dxfId="47" priority="4" stopIfTrue="1" operator="equal">
      <formula>""</formula>
    </cfRule>
  </conditionalFormatting>
  <conditionalFormatting sqref="E9:H9">
    <cfRule type="cellIs" dxfId="46" priority="5" stopIfTrue="1" operator="greaterThan">
      <formula>$E$9</formula>
    </cfRule>
    <cfRule type="cellIs" dxfId="45" priority="6" stopIfTrue="1" operator="equal">
      <formula>""</formula>
    </cfRule>
  </conditionalFormatting>
  <conditionalFormatting sqref="E10:H10">
    <cfRule type="cellIs" dxfId="44" priority="7" stopIfTrue="1" operator="greaterThan">
      <formula>$E$10</formula>
    </cfRule>
    <cfRule type="cellIs" dxfId="43" priority="8" stopIfTrue="1" operator="equal">
      <formula>""</formula>
    </cfRule>
  </conditionalFormatting>
  <conditionalFormatting sqref="E11:H11">
    <cfRule type="cellIs" dxfId="42" priority="9" stopIfTrue="1" operator="lessThan">
      <formula>$E$11</formula>
    </cfRule>
    <cfRule type="cellIs" dxfId="41" priority="10" stopIfTrue="1" operator="greaterThan">
      <formula>0</formula>
    </cfRule>
  </conditionalFormatting>
  <conditionalFormatting sqref="E12:H12">
    <cfRule type="cellIs" dxfId="40" priority="11" stopIfTrue="1" operator="lessThan">
      <formula>$E$12</formula>
    </cfRule>
    <cfRule type="cellIs" dxfId="39" priority="12" stopIfTrue="1" operator="greaterThan">
      <formula>0</formula>
    </cfRule>
  </conditionalFormatting>
  <conditionalFormatting sqref="C15:H15">
    <cfRule type="cellIs" dxfId="38" priority="13" stopIfTrue="1" operator="equal">
      <formula>$D$17</formula>
    </cfRule>
    <cfRule type="cellIs" dxfId="37" priority="14" stopIfTrue="1" operator="equal">
      <formula>$D$18</formula>
    </cfRule>
    <cfRule type="cellIs" dxfId="36" priority="15" stopIfTrue="1" operator="equal">
      <formula>$D$19</formula>
    </cfRule>
    <cfRule type="cellIs" dxfId="35" priority="16" stopIfTrue="1" operator="equal">
      <formula>$D$20</formula>
    </cfRule>
    <cfRule type="cellIs" dxfId="34" priority="17" stopIfTrue="1" operator="equal">
      <formula>$D$21</formula>
    </cfRule>
  </conditionalFormatting>
  <pageMargins left="0.25" right="0.25" top="0.5" bottom="0.5" header="0.5" footer="0.5"/>
  <pageSetup scale="90" orientation="landscape" horizontalDpi="4294967293" r:id="rId1"/>
  <headerFooter alignWithMargins="0">
    <oddFooter>Page &amp;P of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2:BZ280"/>
  <sheetViews>
    <sheetView workbookViewId="0">
      <pane xSplit="5" ySplit="6" topLeftCell="F7" activePane="bottomRight" state="frozen"/>
      <selection pane="topRight" activeCell="D1" sqref="D1"/>
      <selection pane="bottomLeft" activeCell="A6" sqref="A6"/>
      <selection pane="bottomRight" activeCell="F7" sqref="F7"/>
    </sheetView>
  </sheetViews>
  <sheetFormatPr defaultRowHeight="12.75"/>
  <cols>
    <col min="1" max="1" width="10" hidden="1" customWidth="1"/>
    <col min="2" max="2" width="9.28515625" hidden="1" customWidth="1"/>
    <col min="3" max="3" width="12.140625" customWidth="1"/>
    <col min="4" max="4" width="34.7109375" customWidth="1"/>
    <col min="5" max="5" width="9.85546875" customWidth="1"/>
    <col min="6" max="31" width="11.140625" customWidth="1"/>
  </cols>
  <sheetData>
    <row r="2" spans="1:78" ht="18">
      <c r="D2" s="4" t="s">
        <v>1</v>
      </c>
    </row>
    <row r="4" spans="1:78" ht="15" customHeight="1">
      <c r="C4" s="2" t="s">
        <v>4</v>
      </c>
      <c r="D4" t="s">
        <v>12</v>
      </c>
      <c r="E4" s="2" t="s">
        <v>8</v>
      </c>
      <c r="F4" s="1"/>
      <c r="G4" s="1"/>
      <c r="I4" s="2" t="s">
        <v>10</v>
      </c>
      <c r="J4" s="3">
        <v>10</v>
      </c>
      <c r="N4" s="2" t="s">
        <v>11</v>
      </c>
      <c r="O4" s="6">
        <v>20130210</v>
      </c>
    </row>
    <row r="5" spans="1:78">
      <c r="C5" s="2" t="s">
        <v>5</v>
      </c>
      <c r="D5" s="1" t="s">
        <v>13</v>
      </c>
      <c r="F5" s="1" t="s">
        <v>3</v>
      </c>
      <c r="J5" t="s">
        <v>31</v>
      </c>
    </row>
    <row r="6" spans="1:78">
      <c r="A6" s="1" t="s">
        <v>9</v>
      </c>
      <c r="B6" s="1" t="s">
        <v>7</v>
      </c>
      <c r="C6" s="1" t="s">
        <v>6</v>
      </c>
      <c r="D6" s="1" t="s">
        <v>2</v>
      </c>
      <c r="E6" s="2" t="s">
        <v>0</v>
      </c>
      <c r="F6" s="1">
        <v>1704</v>
      </c>
      <c r="G6" s="1">
        <v>1719</v>
      </c>
      <c r="H6" s="1">
        <v>2159</v>
      </c>
      <c r="I6" s="1"/>
    </row>
    <row r="7" spans="1:78">
      <c r="A7" s="13">
        <v>11544</v>
      </c>
      <c r="B7" s="13">
        <v>101326</v>
      </c>
      <c r="C7" s="12" t="s">
        <v>14</v>
      </c>
      <c r="D7" s="3" t="s">
        <v>15</v>
      </c>
      <c r="E7" s="3">
        <v>630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10"/>
      <c r="BS7" s="10"/>
      <c r="BT7" s="10"/>
      <c r="BU7" s="10"/>
      <c r="BV7" s="10"/>
      <c r="BW7" s="10"/>
      <c r="BX7" s="10"/>
      <c r="BY7" s="10"/>
      <c r="BZ7" s="10"/>
    </row>
    <row r="8" spans="1:78">
      <c r="A8" s="13">
        <v>11544</v>
      </c>
      <c r="B8" s="13">
        <v>101327</v>
      </c>
      <c r="C8" s="3" t="s">
        <v>14</v>
      </c>
      <c r="D8" s="3" t="s">
        <v>16</v>
      </c>
      <c r="E8" s="3">
        <v>120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10"/>
      <c r="BS8" s="10"/>
      <c r="BT8" s="10"/>
      <c r="BU8" s="10"/>
      <c r="BV8" s="10"/>
      <c r="BW8" s="10"/>
      <c r="BX8" s="10"/>
      <c r="BY8" s="10"/>
      <c r="BZ8" s="10"/>
    </row>
    <row r="9" spans="1:78">
      <c r="A9" s="13">
        <v>11544</v>
      </c>
      <c r="B9" s="13">
        <v>101328</v>
      </c>
      <c r="C9" s="3" t="s">
        <v>14</v>
      </c>
      <c r="D9" s="3" t="s">
        <v>17</v>
      </c>
      <c r="E9" s="3">
        <v>200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10"/>
      <c r="BS9" s="10"/>
      <c r="BT9" s="10"/>
      <c r="BU9" s="10"/>
      <c r="BV9" s="10"/>
      <c r="BW9" s="10"/>
      <c r="BX9" s="10"/>
      <c r="BY9" s="10"/>
      <c r="BZ9" s="10"/>
    </row>
    <row r="10" spans="1:78">
      <c r="A10" s="13">
        <v>11544</v>
      </c>
      <c r="B10" s="13">
        <v>101329</v>
      </c>
      <c r="C10" s="3" t="s">
        <v>14</v>
      </c>
      <c r="D10" s="3" t="s">
        <v>18</v>
      </c>
      <c r="E10" s="3">
        <v>50</v>
      </c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10"/>
      <c r="BS10" s="10"/>
      <c r="BT10" s="10"/>
      <c r="BU10" s="10"/>
      <c r="BV10" s="10"/>
      <c r="BW10" s="10"/>
      <c r="BX10" s="10"/>
      <c r="BY10" s="10"/>
      <c r="BZ10" s="10"/>
    </row>
    <row r="11" spans="1:78">
      <c r="A11" s="13">
        <v>11544</v>
      </c>
      <c r="B11" s="13">
        <v>101330</v>
      </c>
      <c r="C11" s="14" t="s">
        <v>19</v>
      </c>
      <c r="D11" s="14" t="s">
        <v>20</v>
      </c>
      <c r="E11" s="14">
        <v>-50</v>
      </c>
      <c r="F11" s="15"/>
      <c r="G11" s="15"/>
      <c r="H11" s="15"/>
      <c r="I11" s="15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10"/>
      <c r="BS11" s="10"/>
      <c r="BT11" s="10"/>
      <c r="BU11" s="10"/>
      <c r="BV11" s="10"/>
      <c r="BW11" s="10"/>
      <c r="BX11" s="10"/>
      <c r="BY11" s="10"/>
      <c r="BZ11" s="10"/>
    </row>
    <row r="12" spans="1:78">
      <c r="A12" s="13">
        <v>11544</v>
      </c>
      <c r="B12" s="13">
        <v>101331</v>
      </c>
      <c r="C12" s="14" t="s">
        <v>19</v>
      </c>
      <c r="D12" s="14" t="s">
        <v>21</v>
      </c>
      <c r="E12" s="14">
        <v>-10</v>
      </c>
      <c r="F12" s="15"/>
      <c r="G12" s="15"/>
      <c r="H12" s="15"/>
      <c r="I12" s="15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10"/>
      <c r="BS12" s="10"/>
      <c r="BT12" s="10"/>
      <c r="BU12" s="10"/>
      <c r="BV12" s="10"/>
      <c r="BW12" s="10"/>
      <c r="BX12" s="10"/>
      <c r="BY12" s="10"/>
      <c r="BZ12" s="10"/>
    </row>
    <row r="13" spans="1:78"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10"/>
      <c r="BS13" s="10"/>
      <c r="BT13" s="10"/>
      <c r="BU13" s="10"/>
      <c r="BV13" s="10"/>
      <c r="BW13" s="10"/>
      <c r="BX13" s="10"/>
      <c r="BY13" s="10"/>
      <c r="BZ13" s="10"/>
    </row>
    <row r="14" spans="1:78">
      <c r="C14" t="s">
        <v>22</v>
      </c>
      <c r="E14">
        <f>SUMIF($E$6:$E$12, "&gt;0")</f>
        <v>1000</v>
      </c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10"/>
      <c r="BS14" s="10"/>
      <c r="BT14" s="10"/>
      <c r="BU14" s="10"/>
      <c r="BV14" s="10"/>
      <c r="BW14" s="10"/>
      <c r="BX14" s="10"/>
      <c r="BY14" s="10"/>
      <c r="BZ14" s="10"/>
    </row>
    <row r="15" spans="1:78">
      <c r="C15" t="s">
        <v>23</v>
      </c>
      <c r="F15" s="16">
        <f>SUM($F$7:$F$12)</f>
        <v>0</v>
      </c>
      <c r="G15" s="16">
        <f>SUM($G$7:$G$12)</f>
        <v>0</v>
      </c>
      <c r="H15" s="16">
        <f>SUM($H$7:$H$12)</f>
        <v>0</v>
      </c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10"/>
      <c r="BS15" s="10"/>
      <c r="BT15" s="10"/>
      <c r="BU15" s="10"/>
      <c r="BV15" s="10"/>
      <c r="BW15" s="10"/>
      <c r="BX15" s="10"/>
      <c r="BY15" s="10"/>
      <c r="BZ15" s="10"/>
    </row>
    <row r="16" spans="1:78">
      <c r="D16" t="s">
        <v>25</v>
      </c>
      <c r="E16" t="s">
        <v>26</v>
      </c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10"/>
      <c r="BS16" s="10"/>
      <c r="BT16" s="10"/>
      <c r="BU16" s="10"/>
      <c r="BV16" s="10"/>
      <c r="BW16" s="10"/>
      <c r="BX16" s="10"/>
      <c r="BY16" s="10"/>
      <c r="BZ16" s="10"/>
    </row>
    <row r="17" spans="3:78"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10"/>
      <c r="BS17" s="10"/>
      <c r="BT17" s="10"/>
      <c r="BU17" s="10"/>
      <c r="BV17" s="10"/>
      <c r="BW17" s="10"/>
      <c r="BX17" s="10"/>
      <c r="BY17" s="10"/>
      <c r="BZ17" s="10"/>
    </row>
    <row r="18" spans="3:78"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10"/>
      <c r="BS18" s="10"/>
      <c r="BT18" s="10"/>
      <c r="BU18" s="10"/>
      <c r="BV18" s="10"/>
      <c r="BW18" s="10"/>
      <c r="BX18" s="10"/>
      <c r="BY18" s="10"/>
      <c r="BZ18" s="10"/>
    </row>
    <row r="19" spans="3:78"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10"/>
      <c r="BS19" s="10"/>
      <c r="BT19" s="10"/>
      <c r="BU19" s="10"/>
      <c r="BV19" s="10"/>
      <c r="BW19" s="10"/>
      <c r="BX19" s="10"/>
      <c r="BY19" s="10"/>
      <c r="BZ19" s="10"/>
    </row>
    <row r="20" spans="3:78"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10"/>
      <c r="BS20" s="10"/>
      <c r="BT20" s="10"/>
      <c r="BU20" s="10"/>
      <c r="BV20" s="10"/>
      <c r="BW20" s="10"/>
      <c r="BX20" s="10"/>
      <c r="BY20" s="10"/>
      <c r="BZ20" s="10"/>
    </row>
    <row r="21" spans="3:78"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10"/>
      <c r="BS21" s="10"/>
      <c r="BT21" s="10"/>
      <c r="BU21" s="10"/>
      <c r="BV21" s="10"/>
      <c r="BW21" s="10"/>
      <c r="BX21" s="10"/>
      <c r="BY21" s="10"/>
      <c r="BZ21" s="10"/>
    </row>
    <row r="22" spans="3:78">
      <c r="F22" s="11"/>
      <c r="G22" s="11"/>
      <c r="H22" s="11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10"/>
      <c r="BS22" s="10"/>
      <c r="BT22" s="10"/>
      <c r="BU22" s="10"/>
      <c r="BV22" s="10"/>
      <c r="BW22" s="10"/>
      <c r="BX22" s="10"/>
      <c r="BY22" s="10"/>
      <c r="BZ22" s="10"/>
    </row>
    <row r="23" spans="3:78"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10"/>
      <c r="BS23" s="10"/>
      <c r="BT23" s="10"/>
      <c r="BU23" s="10"/>
      <c r="BV23" s="10"/>
      <c r="BW23" s="10"/>
      <c r="BX23" s="10"/>
      <c r="BY23" s="10"/>
      <c r="BZ23" s="10"/>
    </row>
    <row r="24" spans="3:78">
      <c r="F24" s="11"/>
      <c r="G24" s="11"/>
      <c r="H24" s="11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10"/>
      <c r="BS24" s="10"/>
      <c r="BT24" s="10"/>
      <c r="BU24" s="10"/>
      <c r="BV24" s="10"/>
      <c r="BW24" s="10"/>
      <c r="BX24" s="10"/>
      <c r="BY24" s="10"/>
      <c r="BZ24" s="10"/>
    </row>
    <row r="25" spans="3:78">
      <c r="F25" s="11"/>
      <c r="G25" s="11"/>
      <c r="H25" s="11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10"/>
      <c r="BS25" s="10"/>
      <c r="BT25" s="10"/>
      <c r="BU25" s="10"/>
      <c r="BV25" s="10"/>
      <c r="BW25" s="10"/>
      <c r="BX25" s="10"/>
      <c r="BY25" s="10"/>
      <c r="BZ25" s="10"/>
    </row>
    <row r="26" spans="3:78">
      <c r="C26" s="1"/>
      <c r="F26" s="11"/>
      <c r="G26" s="11"/>
      <c r="H26" s="11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10"/>
      <c r="BS26" s="10"/>
      <c r="BT26" s="10"/>
      <c r="BU26" s="10"/>
      <c r="BV26" s="10"/>
      <c r="BW26" s="10"/>
      <c r="BX26" s="10"/>
      <c r="BY26" s="10"/>
      <c r="BZ26" s="10"/>
    </row>
    <row r="27" spans="3:78">
      <c r="F27" s="11"/>
      <c r="G27" s="11"/>
      <c r="H27" s="11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10"/>
      <c r="BS27" s="10"/>
      <c r="BT27" s="10"/>
      <c r="BU27" s="10"/>
      <c r="BV27" s="10"/>
      <c r="BW27" s="10"/>
      <c r="BX27" s="10"/>
      <c r="BY27" s="10"/>
      <c r="BZ27" s="10"/>
    </row>
    <row r="28" spans="3:78">
      <c r="F28" s="11"/>
      <c r="G28" s="11"/>
      <c r="H28" s="11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10"/>
      <c r="BS28" s="10"/>
      <c r="BT28" s="10"/>
      <c r="BU28" s="10"/>
      <c r="BV28" s="10"/>
      <c r="BW28" s="10"/>
      <c r="BX28" s="10"/>
      <c r="BY28" s="10"/>
      <c r="BZ28" s="10"/>
    </row>
    <row r="29" spans="3:78">
      <c r="F29" s="11"/>
      <c r="G29" s="11"/>
      <c r="H29" s="11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10"/>
      <c r="BS29" s="10"/>
      <c r="BT29" s="10"/>
      <c r="BU29" s="10"/>
      <c r="BV29" s="10"/>
      <c r="BW29" s="10"/>
      <c r="BX29" s="10"/>
      <c r="BY29" s="10"/>
      <c r="BZ29" s="10"/>
    </row>
    <row r="30" spans="3:78">
      <c r="F30" s="11"/>
      <c r="G30" s="11"/>
      <c r="H30" s="11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10"/>
      <c r="BS30" s="10"/>
      <c r="BT30" s="10"/>
      <c r="BU30" s="10"/>
      <c r="BV30" s="10"/>
      <c r="BW30" s="10"/>
      <c r="BX30" s="10"/>
      <c r="BY30" s="10"/>
      <c r="BZ30" s="10"/>
    </row>
    <row r="31" spans="3:78">
      <c r="F31" s="11"/>
      <c r="G31" s="11"/>
      <c r="H31" s="11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10"/>
      <c r="BS31" s="10"/>
      <c r="BT31" s="10"/>
      <c r="BU31" s="10"/>
      <c r="BV31" s="10"/>
      <c r="BW31" s="10"/>
      <c r="BX31" s="10"/>
      <c r="BY31" s="10"/>
      <c r="BZ31" s="10"/>
    </row>
    <row r="32" spans="3:78">
      <c r="F32" s="11"/>
      <c r="G32" s="11"/>
      <c r="H32" s="11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10"/>
      <c r="BS32" s="10"/>
      <c r="BT32" s="10"/>
      <c r="BU32" s="10"/>
      <c r="BV32" s="10"/>
      <c r="BW32" s="10"/>
      <c r="BX32" s="10"/>
      <c r="BY32" s="10"/>
      <c r="BZ32" s="10"/>
    </row>
    <row r="33" spans="6:78">
      <c r="F33" s="11"/>
      <c r="G33" s="11"/>
      <c r="H33" s="11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10"/>
      <c r="BS33" s="10"/>
      <c r="BT33" s="10"/>
      <c r="BU33" s="10"/>
      <c r="BV33" s="10"/>
      <c r="BW33" s="10"/>
      <c r="BX33" s="10"/>
      <c r="BY33" s="10"/>
      <c r="BZ33" s="10"/>
    </row>
    <row r="34" spans="6:78">
      <c r="F34" s="11"/>
      <c r="G34" s="11"/>
      <c r="H34" s="11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10"/>
      <c r="BS34" s="10"/>
      <c r="BT34" s="10"/>
      <c r="BU34" s="10"/>
      <c r="BV34" s="10"/>
      <c r="BW34" s="10"/>
      <c r="BX34" s="10"/>
      <c r="BY34" s="10"/>
      <c r="BZ34" s="10"/>
    </row>
    <row r="35" spans="6:78">
      <c r="F35" s="11"/>
      <c r="G35" s="11"/>
      <c r="H35" s="11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10"/>
      <c r="BS35" s="10"/>
      <c r="BT35" s="10"/>
      <c r="BU35" s="10"/>
      <c r="BV35" s="10"/>
      <c r="BW35" s="10"/>
      <c r="BX35" s="10"/>
      <c r="BY35" s="10"/>
      <c r="BZ35" s="10"/>
    </row>
    <row r="36" spans="6:78">
      <c r="F36" s="11"/>
      <c r="G36" s="11"/>
      <c r="H36" s="11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10"/>
      <c r="BS36" s="10"/>
      <c r="BT36" s="10"/>
      <c r="BU36" s="10"/>
      <c r="BV36" s="10"/>
      <c r="BW36" s="10"/>
      <c r="BX36" s="10"/>
      <c r="BY36" s="10"/>
      <c r="BZ36" s="10"/>
    </row>
    <row r="37" spans="6:78">
      <c r="F37" s="11"/>
      <c r="G37" s="11"/>
      <c r="H37" s="11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10"/>
      <c r="BS37" s="10"/>
      <c r="BT37" s="10"/>
      <c r="BU37" s="10"/>
      <c r="BV37" s="10"/>
      <c r="BW37" s="10"/>
      <c r="BX37" s="10"/>
      <c r="BY37" s="10"/>
      <c r="BZ37" s="10"/>
    </row>
    <row r="38" spans="6:78">
      <c r="F38" s="11"/>
      <c r="G38" s="11"/>
      <c r="H38" s="11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10"/>
      <c r="BS38" s="10"/>
      <c r="BT38" s="10"/>
      <c r="BU38" s="10"/>
      <c r="BV38" s="10"/>
      <c r="BW38" s="10"/>
      <c r="BX38" s="10"/>
      <c r="BY38" s="10"/>
      <c r="BZ38" s="10"/>
    </row>
    <row r="39" spans="6:78">
      <c r="F39" s="11"/>
      <c r="G39" s="11"/>
      <c r="H39" s="11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10"/>
      <c r="BS39" s="10"/>
      <c r="BT39" s="10"/>
      <c r="BU39" s="10"/>
      <c r="BV39" s="10"/>
      <c r="BW39" s="10"/>
      <c r="BX39" s="10"/>
      <c r="BY39" s="10"/>
      <c r="BZ39" s="10"/>
    </row>
    <row r="40" spans="6:78">
      <c r="F40" s="10"/>
      <c r="G40" s="10"/>
      <c r="H40" s="10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10"/>
      <c r="BS40" s="10"/>
      <c r="BT40" s="10"/>
      <c r="BU40" s="10"/>
      <c r="BV40" s="10"/>
      <c r="BW40" s="10"/>
      <c r="BX40" s="10"/>
      <c r="BY40" s="10"/>
      <c r="BZ40" s="10"/>
    </row>
    <row r="41" spans="6:78">
      <c r="F41" s="10"/>
      <c r="G41" s="10"/>
      <c r="H41" s="10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10"/>
      <c r="BS41" s="10"/>
      <c r="BT41" s="10"/>
      <c r="BU41" s="10"/>
      <c r="BV41" s="10"/>
      <c r="BW41" s="10"/>
      <c r="BX41" s="10"/>
      <c r="BY41" s="10"/>
      <c r="BZ41" s="10"/>
    </row>
    <row r="42" spans="6:78">
      <c r="F42" s="10"/>
      <c r="G42" s="10"/>
      <c r="H42" s="10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10"/>
      <c r="BS42" s="10"/>
      <c r="BT42" s="10"/>
      <c r="BU42" s="10"/>
      <c r="BV42" s="10"/>
      <c r="BW42" s="10"/>
      <c r="BX42" s="10"/>
      <c r="BY42" s="10"/>
      <c r="BZ42" s="10"/>
    </row>
    <row r="43" spans="6:78">
      <c r="F43" s="10"/>
      <c r="G43" s="10"/>
      <c r="H43" s="10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10"/>
      <c r="BS43" s="10"/>
      <c r="BT43" s="10"/>
      <c r="BU43" s="10"/>
      <c r="BV43" s="10"/>
      <c r="BW43" s="10"/>
      <c r="BX43" s="10"/>
      <c r="BY43" s="10"/>
      <c r="BZ43" s="10"/>
    </row>
    <row r="44" spans="6:78">
      <c r="F44" s="10"/>
      <c r="G44" s="10"/>
      <c r="H44" s="10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10"/>
      <c r="BS44" s="10"/>
      <c r="BT44" s="10"/>
      <c r="BU44" s="10"/>
      <c r="BV44" s="10"/>
      <c r="BW44" s="10"/>
      <c r="BX44" s="10"/>
      <c r="BY44" s="10"/>
      <c r="BZ44" s="10"/>
    </row>
    <row r="45" spans="6:78">
      <c r="F45" s="10"/>
      <c r="G45" s="10"/>
      <c r="H45" s="10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10"/>
      <c r="BS45" s="10"/>
      <c r="BT45" s="10"/>
      <c r="BU45" s="10"/>
      <c r="BV45" s="10"/>
      <c r="BW45" s="10"/>
      <c r="BX45" s="10"/>
      <c r="BY45" s="10"/>
      <c r="BZ45" s="10"/>
    </row>
    <row r="46" spans="6:78">
      <c r="F46" s="10"/>
      <c r="G46" s="10"/>
      <c r="H46" s="10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10"/>
      <c r="BS46" s="10"/>
      <c r="BT46" s="10"/>
      <c r="BU46" s="10"/>
      <c r="BV46" s="10"/>
      <c r="BW46" s="10"/>
      <c r="BX46" s="10"/>
      <c r="BY46" s="10"/>
      <c r="BZ46" s="10"/>
    </row>
    <row r="47" spans="6:78">
      <c r="F47" s="10"/>
      <c r="G47" s="10"/>
      <c r="H47" s="10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10"/>
      <c r="BS47" s="10"/>
      <c r="BT47" s="10"/>
      <c r="BU47" s="10"/>
      <c r="BV47" s="10"/>
      <c r="BW47" s="10"/>
      <c r="BX47" s="10"/>
      <c r="BY47" s="10"/>
      <c r="BZ47" s="10"/>
    </row>
    <row r="48" spans="6:78">
      <c r="F48" s="10"/>
      <c r="G48" s="10"/>
      <c r="H48" s="10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10"/>
      <c r="BS48" s="10"/>
      <c r="BT48" s="10"/>
      <c r="BU48" s="10"/>
      <c r="BV48" s="10"/>
      <c r="BW48" s="10"/>
      <c r="BX48" s="10"/>
      <c r="BY48" s="10"/>
      <c r="BZ48" s="10"/>
    </row>
    <row r="49" spans="6:78">
      <c r="F49" s="10"/>
      <c r="G49" s="10"/>
      <c r="H49" s="10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10"/>
      <c r="BS49" s="10"/>
      <c r="BT49" s="10"/>
      <c r="BU49" s="10"/>
      <c r="BV49" s="10"/>
      <c r="BW49" s="10"/>
      <c r="BX49" s="10"/>
      <c r="BY49" s="10"/>
      <c r="BZ49" s="10"/>
    </row>
    <row r="50" spans="6:78">
      <c r="F50" s="10"/>
      <c r="G50" s="10"/>
      <c r="H50" s="10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10"/>
      <c r="BS50" s="10"/>
      <c r="BT50" s="10"/>
      <c r="BU50" s="10"/>
      <c r="BV50" s="10"/>
      <c r="BW50" s="10"/>
      <c r="BX50" s="10"/>
      <c r="BY50" s="10"/>
      <c r="BZ50" s="10"/>
    </row>
    <row r="51" spans="6:78">
      <c r="F51" s="10"/>
      <c r="G51" s="10"/>
      <c r="H51" s="10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10"/>
      <c r="BS51" s="10"/>
      <c r="BT51" s="10"/>
      <c r="BU51" s="10"/>
      <c r="BV51" s="10"/>
      <c r="BW51" s="10"/>
      <c r="BX51" s="10"/>
      <c r="BY51" s="10"/>
      <c r="BZ51" s="10"/>
    </row>
    <row r="52" spans="6:78">
      <c r="F52" s="10"/>
      <c r="G52" s="10"/>
      <c r="H52" s="10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10"/>
      <c r="BS52" s="10"/>
      <c r="BT52" s="10"/>
      <c r="BU52" s="10"/>
      <c r="BV52" s="10"/>
      <c r="BW52" s="10"/>
      <c r="BX52" s="10"/>
      <c r="BY52" s="10"/>
      <c r="BZ52" s="10"/>
    </row>
    <row r="53" spans="6:78">
      <c r="F53" s="10"/>
      <c r="G53" s="10"/>
      <c r="H53" s="10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10"/>
      <c r="BS53" s="10"/>
      <c r="BT53" s="10"/>
      <c r="BU53" s="10"/>
      <c r="BV53" s="10"/>
      <c r="BW53" s="10"/>
      <c r="BX53" s="10"/>
      <c r="BY53" s="10"/>
      <c r="BZ53" s="10"/>
    </row>
    <row r="54" spans="6:78">
      <c r="F54" s="10"/>
      <c r="G54" s="10"/>
      <c r="H54" s="10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10"/>
      <c r="BS54" s="10"/>
      <c r="BT54" s="10"/>
      <c r="BU54" s="10"/>
      <c r="BV54" s="10"/>
      <c r="BW54" s="10"/>
      <c r="BX54" s="10"/>
      <c r="BY54" s="10"/>
      <c r="BZ54" s="10"/>
    </row>
    <row r="55" spans="6:78">
      <c r="F55" s="10"/>
      <c r="G55" s="10"/>
      <c r="H55" s="10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10"/>
      <c r="BS55" s="10"/>
      <c r="BT55" s="10"/>
      <c r="BU55" s="10"/>
      <c r="BV55" s="10"/>
      <c r="BW55" s="10"/>
      <c r="BX55" s="10"/>
      <c r="BY55" s="10"/>
      <c r="BZ55" s="10"/>
    </row>
    <row r="56" spans="6:78">
      <c r="F56" s="10"/>
      <c r="G56" s="10"/>
      <c r="H56" s="10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10"/>
      <c r="BS56" s="10"/>
      <c r="BT56" s="10"/>
      <c r="BU56" s="10"/>
      <c r="BV56" s="10"/>
      <c r="BW56" s="10"/>
      <c r="BX56" s="10"/>
      <c r="BY56" s="10"/>
      <c r="BZ56" s="10"/>
    </row>
    <row r="57" spans="6:78">
      <c r="F57" s="10"/>
      <c r="G57" s="10"/>
      <c r="H57" s="10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10"/>
      <c r="BS57" s="10"/>
      <c r="BT57" s="10"/>
      <c r="BU57" s="10"/>
      <c r="BV57" s="10"/>
      <c r="BW57" s="10"/>
      <c r="BX57" s="10"/>
      <c r="BY57" s="10"/>
      <c r="BZ57" s="10"/>
    </row>
    <row r="58" spans="6:78">
      <c r="F58" s="10"/>
      <c r="G58" s="10"/>
      <c r="H58" s="10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10"/>
      <c r="BS58" s="10"/>
      <c r="BT58" s="10"/>
      <c r="BU58" s="10"/>
      <c r="BV58" s="10"/>
      <c r="BW58" s="10"/>
      <c r="BX58" s="10"/>
      <c r="BY58" s="10"/>
      <c r="BZ58" s="10"/>
    </row>
    <row r="59" spans="6:78">
      <c r="F59" s="10"/>
      <c r="G59" s="10"/>
      <c r="H59" s="10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10"/>
      <c r="BS59" s="10"/>
      <c r="BT59" s="10"/>
      <c r="BU59" s="10"/>
      <c r="BV59" s="10"/>
      <c r="BW59" s="10"/>
      <c r="BX59" s="10"/>
      <c r="BY59" s="10"/>
      <c r="BZ59" s="10"/>
    </row>
    <row r="60" spans="6:78">
      <c r="F60" s="10"/>
      <c r="G60" s="10"/>
      <c r="H60" s="10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10"/>
      <c r="BS60" s="10"/>
      <c r="BT60" s="10"/>
      <c r="BU60" s="10"/>
      <c r="BV60" s="10"/>
      <c r="BW60" s="10"/>
      <c r="BX60" s="10"/>
      <c r="BY60" s="10"/>
      <c r="BZ60" s="10"/>
    </row>
    <row r="61" spans="6:78">
      <c r="F61" s="10"/>
      <c r="G61" s="10"/>
      <c r="H61" s="10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10"/>
      <c r="BS61" s="10"/>
      <c r="BT61" s="10"/>
      <c r="BU61" s="10"/>
      <c r="BV61" s="10"/>
      <c r="BW61" s="10"/>
      <c r="BX61" s="10"/>
      <c r="BY61" s="10"/>
      <c r="BZ61" s="10"/>
    </row>
    <row r="62" spans="6:78">
      <c r="F62" s="10"/>
      <c r="G62" s="10"/>
      <c r="H62" s="10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10"/>
      <c r="BS62" s="10"/>
      <c r="BT62" s="10"/>
      <c r="BU62" s="10"/>
      <c r="BV62" s="10"/>
      <c r="BW62" s="10"/>
      <c r="BX62" s="10"/>
      <c r="BY62" s="10"/>
      <c r="BZ62" s="10"/>
    </row>
    <row r="63" spans="6:78">
      <c r="F63" s="10"/>
      <c r="G63" s="10"/>
      <c r="H63" s="10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10"/>
      <c r="BS63" s="10"/>
      <c r="BT63" s="10"/>
      <c r="BU63" s="10"/>
      <c r="BV63" s="10"/>
      <c r="BW63" s="10"/>
      <c r="BX63" s="10"/>
      <c r="BY63" s="10"/>
      <c r="BZ63" s="10"/>
    </row>
    <row r="64" spans="6:78">
      <c r="F64" s="10"/>
      <c r="G64" s="10"/>
      <c r="H64" s="10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10"/>
      <c r="BS64" s="10"/>
      <c r="BT64" s="10"/>
      <c r="BU64" s="10"/>
      <c r="BV64" s="10"/>
      <c r="BW64" s="10"/>
      <c r="BX64" s="10"/>
      <c r="BY64" s="10"/>
      <c r="BZ64" s="10"/>
    </row>
    <row r="65" spans="6:78">
      <c r="F65" s="10"/>
      <c r="G65" s="10"/>
      <c r="H65" s="10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10"/>
      <c r="BS65" s="10"/>
      <c r="BT65" s="10"/>
      <c r="BU65" s="10"/>
      <c r="BV65" s="10"/>
      <c r="BW65" s="10"/>
      <c r="BX65" s="10"/>
      <c r="BY65" s="10"/>
      <c r="BZ65" s="10"/>
    </row>
    <row r="66" spans="6:78">
      <c r="F66" s="10"/>
      <c r="G66" s="10"/>
      <c r="H66" s="10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10"/>
      <c r="BS66" s="10"/>
      <c r="BT66" s="10"/>
      <c r="BU66" s="10"/>
      <c r="BV66" s="10"/>
      <c r="BW66" s="10"/>
      <c r="BX66" s="10"/>
      <c r="BY66" s="10"/>
      <c r="BZ66" s="10"/>
    </row>
    <row r="67" spans="6:78">
      <c r="F67" s="10"/>
      <c r="G67" s="10"/>
      <c r="H67" s="10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10"/>
      <c r="BS67" s="10"/>
      <c r="BT67" s="10"/>
      <c r="BU67" s="10"/>
      <c r="BV67" s="10"/>
      <c r="BW67" s="10"/>
      <c r="BX67" s="10"/>
      <c r="BY67" s="10"/>
      <c r="BZ67" s="10"/>
    </row>
    <row r="68" spans="6:78">
      <c r="F68" s="10"/>
      <c r="G68" s="10"/>
      <c r="H68" s="10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10"/>
      <c r="BS68" s="10"/>
      <c r="BT68" s="10"/>
      <c r="BU68" s="10"/>
      <c r="BV68" s="10"/>
      <c r="BW68" s="10"/>
      <c r="BX68" s="10"/>
      <c r="BY68" s="10"/>
      <c r="BZ68" s="10"/>
    </row>
    <row r="69" spans="6:78">
      <c r="F69" s="10"/>
      <c r="G69" s="10"/>
      <c r="H69" s="10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10"/>
      <c r="BS69" s="10"/>
      <c r="BT69" s="10"/>
      <c r="BU69" s="10"/>
      <c r="BV69" s="10"/>
      <c r="BW69" s="10"/>
      <c r="BX69" s="10"/>
      <c r="BY69" s="10"/>
      <c r="BZ69" s="10"/>
    </row>
    <row r="70" spans="6:78">
      <c r="F70" s="10"/>
      <c r="G70" s="10"/>
      <c r="H70" s="10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10"/>
      <c r="BS70" s="10"/>
      <c r="BT70" s="10"/>
      <c r="BU70" s="10"/>
      <c r="BV70" s="10"/>
      <c r="BW70" s="10"/>
      <c r="BX70" s="10"/>
      <c r="BY70" s="10"/>
      <c r="BZ70" s="10"/>
    </row>
    <row r="71" spans="6:78">
      <c r="F71" s="10"/>
      <c r="G71" s="10"/>
      <c r="H71" s="10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10"/>
      <c r="BS71" s="10"/>
      <c r="BT71" s="10"/>
      <c r="BU71" s="10"/>
      <c r="BV71" s="10"/>
      <c r="BW71" s="10"/>
      <c r="BX71" s="10"/>
      <c r="BY71" s="10"/>
      <c r="BZ71" s="10"/>
    </row>
    <row r="72" spans="6:78">
      <c r="F72" s="10"/>
      <c r="G72" s="10"/>
      <c r="H72" s="10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10"/>
      <c r="BS72" s="10"/>
      <c r="BT72" s="10"/>
      <c r="BU72" s="10"/>
      <c r="BV72" s="10"/>
      <c r="BW72" s="10"/>
      <c r="BX72" s="10"/>
      <c r="BY72" s="10"/>
      <c r="BZ72" s="10"/>
    </row>
    <row r="73" spans="6:78">
      <c r="F73" s="10"/>
      <c r="G73" s="10"/>
      <c r="H73" s="10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10"/>
      <c r="BS73" s="10"/>
      <c r="BT73" s="10"/>
      <c r="BU73" s="10"/>
      <c r="BV73" s="10"/>
      <c r="BW73" s="10"/>
      <c r="BX73" s="10"/>
      <c r="BY73" s="10"/>
      <c r="BZ73" s="10"/>
    </row>
    <row r="74" spans="6:78">
      <c r="F74" s="10"/>
      <c r="G74" s="10"/>
      <c r="H74" s="10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10"/>
      <c r="BS74" s="10"/>
      <c r="BT74" s="10"/>
      <c r="BU74" s="10"/>
      <c r="BV74" s="10"/>
      <c r="BW74" s="10"/>
      <c r="BX74" s="10"/>
      <c r="BY74" s="10"/>
      <c r="BZ74" s="10"/>
    </row>
    <row r="75" spans="6:78">
      <c r="F75" s="10"/>
      <c r="G75" s="10"/>
      <c r="H75" s="10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10"/>
      <c r="BS75" s="10"/>
      <c r="BT75" s="10"/>
      <c r="BU75" s="10"/>
      <c r="BV75" s="10"/>
      <c r="BW75" s="10"/>
      <c r="BX75" s="10"/>
      <c r="BY75" s="10"/>
      <c r="BZ75" s="10"/>
    </row>
    <row r="76" spans="6:78">
      <c r="F76" s="10"/>
      <c r="G76" s="10"/>
      <c r="H76" s="10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10"/>
      <c r="BS76" s="10"/>
      <c r="BT76" s="10"/>
      <c r="BU76" s="10"/>
      <c r="BV76" s="10"/>
      <c r="BW76" s="10"/>
      <c r="BX76" s="10"/>
      <c r="BY76" s="10"/>
      <c r="BZ76" s="10"/>
    </row>
    <row r="77" spans="6:78">
      <c r="F77" s="10"/>
      <c r="G77" s="10"/>
      <c r="H77" s="10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10"/>
      <c r="BS77" s="10"/>
      <c r="BT77" s="10"/>
      <c r="BU77" s="10"/>
      <c r="BV77" s="10"/>
      <c r="BW77" s="10"/>
      <c r="BX77" s="10"/>
      <c r="BY77" s="10"/>
      <c r="BZ77" s="10"/>
    </row>
    <row r="78" spans="6:78">
      <c r="F78" s="10"/>
      <c r="G78" s="10"/>
      <c r="H78" s="10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10"/>
      <c r="BS78" s="10"/>
      <c r="BT78" s="10"/>
      <c r="BU78" s="10"/>
      <c r="BV78" s="10"/>
      <c r="BW78" s="10"/>
      <c r="BX78" s="10"/>
      <c r="BY78" s="10"/>
      <c r="BZ78" s="10"/>
    </row>
    <row r="79" spans="6:78">
      <c r="F79" s="10"/>
      <c r="G79" s="10"/>
      <c r="H79" s="10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10"/>
      <c r="BS79" s="10"/>
      <c r="BT79" s="10"/>
      <c r="BU79" s="10"/>
      <c r="BV79" s="10"/>
      <c r="BW79" s="10"/>
      <c r="BX79" s="10"/>
      <c r="BY79" s="10"/>
      <c r="BZ79" s="10"/>
    </row>
    <row r="80" spans="6:78">
      <c r="F80" s="10"/>
      <c r="G80" s="10"/>
      <c r="H80" s="10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10"/>
      <c r="BS80" s="10"/>
      <c r="BT80" s="10"/>
      <c r="BU80" s="10"/>
      <c r="BV80" s="10"/>
      <c r="BW80" s="10"/>
      <c r="BX80" s="10"/>
      <c r="BY80" s="10"/>
      <c r="BZ80" s="10"/>
    </row>
    <row r="81" spans="6:78">
      <c r="F81" s="10"/>
      <c r="G81" s="10"/>
      <c r="H81" s="10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10"/>
      <c r="BS81" s="10"/>
      <c r="BT81" s="10"/>
      <c r="BU81" s="10"/>
      <c r="BV81" s="10"/>
      <c r="BW81" s="10"/>
      <c r="BX81" s="10"/>
      <c r="BY81" s="10"/>
      <c r="BZ81" s="10"/>
    </row>
    <row r="82" spans="6:78">
      <c r="F82" s="10"/>
      <c r="G82" s="10"/>
      <c r="H82" s="10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10"/>
      <c r="BS82" s="10"/>
      <c r="BT82" s="10"/>
      <c r="BU82" s="10"/>
      <c r="BV82" s="10"/>
      <c r="BW82" s="10"/>
      <c r="BX82" s="10"/>
      <c r="BY82" s="10"/>
      <c r="BZ82" s="10"/>
    </row>
    <row r="83" spans="6:78">
      <c r="F83" s="10"/>
      <c r="G83" s="10"/>
      <c r="H83" s="10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10"/>
      <c r="BS83" s="10"/>
      <c r="BT83" s="10"/>
      <c r="BU83" s="10"/>
      <c r="BV83" s="10"/>
      <c r="BW83" s="10"/>
      <c r="BX83" s="10"/>
      <c r="BY83" s="10"/>
      <c r="BZ83" s="10"/>
    </row>
    <row r="84" spans="6:78">
      <c r="F84" s="10"/>
      <c r="G84" s="10"/>
      <c r="H84" s="10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10"/>
      <c r="BS84" s="10"/>
      <c r="BT84" s="10"/>
      <c r="BU84" s="10"/>
      <c r="BV84" s="10"/>
      <c r="BW84" s="10"/>
      <c r="BX84" s="10"/>
      <c r="BY84" s="10"/>
      <c r="BZ84" s="10"/>
    </row>
    <row r="85" spans="6:78">
      <c r="F85" s="10"/>
      <c r="G85" s="10"/>
      <c r="H85" s="10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10"/>
      <c r="BS85" s="10"/>
      <c r="BT85" s="10"/>
      <c r="BU85" s="10"/>
      <c r="BV85" s="10"/>
      <c r="BW85" s="10"/>
      <c r="BX85" s="10"/>
      <c r="BY85" s="10"/>
      <c r="BZ85" s="10"/>
    </row>
    <row r="86" spans="6:78">
      <c r="F86" s="10"/>
      <c r="G86" s="10"/>
      <c r="H86" s="10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10"/>
      <c r="BS86" s="10"/>
      <c r="BT86" s="10"/>
      <c r="BU86" s="10"/>
      <c r="BV86" s="10"/>
      <c r="BW86" s="10"/>
      <c r="BX86" s="10"/>
      <c r="BY86" s="10"/>
      <c r="BZ86" s="10"/>
    </row>
    <row r="87" spans="6:78">
      <c r="F87" s="10"/>
      <c r="G87" s="10"/>
      <c r="H87" s="10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10"/>
      <c r="BS87" s="10"/>
      <c r="BT87" s="10"/>
      <c r="BU87" s="10"/>
      <c r="BV87" s="10"/>
      <c r="BW87" s="10"/>
      <c r="BX87" s="10"/>
      <c r="BY87" s="10"/>
      <c r="BZ87" s="10"/>
    </row>
    <row r="88" spans="6:78">
      <c r="F88" s="10"/>
      <c r="G88" s="10"/>
      <c r="H88" s="10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10"/>
      <c r="BS88" s="10"/>
      <c r="BT88" s="10"/>
      <c r="BU88" s="10"/>
      <c r="BV88" s="10"/>
      <c r="BW88" s="10"/>
      <c r="BX88" s="10"/>
      <c r="BY88" s="10"/>
      <c r="BZ88" s="10"/>
    </row>
    <row r="89" spans="6:78">
      <c r="F89" s="10"/>
      <c r="G89" s="10"/>
      <c r="H89" s="10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10"/>
      <c r="BS89" s="10"/>
      <c r="BT89" s="10"/>
      <c r="BU89" s="10"/>
      <c r="BV89" s="10"/>
      <c r="BW89" s="10"/>
      <c r="BX89" s="10"/>
      <c r="BY89" s="10"/>
      <c r="BZ89" s="10"/>
    </row>
    <row r="90" spans="6:78">
      <c r="F90" s="10"/>
      <c r="G90" s="10"/>
      <c r="H90" s="10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10"/>
      <c r="BS90" s="10"/>
      <c r="BT90" s="10"/>
      <c r="BU90" s="10"/>
      <c r="BV90" s="10"/>
      <c r="BW90" s="10"/>
      <c r="BX90" s="10"/>
      <c r="BY90" s="10"/>
      <c r="BZ90" s="10"/>
    </row>
    <row r="91" spans="6:78">
      <c r="F91" s="10"/>
      <c r="G91" s="10"/>
      <c r="H91" s="10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10"/>
      <c r="BS91" s="10"/>
      <c r="BT91" s="10"/>
      <c r="BU91" s="10"/>
      <c r="BV91" s="10"/>
      <c r="BW91" s="10"/>
      <c r="BX91" s="10"/>
      <c r="BY91" s="10"/>
      <c r="BZ91" s="10"/>
    </row>
    <row r="92" spans="6:78">
      <c r="F92" s="10"/>
      <c r="G92" s="10"/>
      <c r="H92" s="10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10"/>
      <c r="BS92" s="10"/>
      <c r="BT92" s="10"/>
      <c r="BU92" s="10"/>
      <c r="BV92" s="10"/>
      <c r="BW92" s="10"/>
      <c r="BX92" s="10"/>
      <c r="BY92" s="10"/>
      <c r="BZ92" s="10"/>
    </row>
    <row r="93" spans="6:78">
      <c r="F93" s="10"/>
      <c r="G93" s="10"/>
      <c r="H93" s="10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10"/>
      <c r="BS93" s="10"/>
      <c r="BT93" s="10"/>
      <c r="BU93" s="10"/>
      <c r="BV93" s="10"/>
      <c r="BW93" s="10"/>
      <c r="BX93" s="10"/>
      <c r="BY93" s="10"/>
      <c r="BZ93" s="10"/>
    </row>
    <row r="94" spans="6:78">
      <c r="F94" s="10"/>
      <c r="G94" s="10"/>
      <c r="H94" s="10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10"/>
      <c r="BS94" s="10"/>
      <c r="BT94" s="10"/>
      <c r="BU94" s="10"/>
      <c r="BV94" s="10"/>
      <c r="BW94" s="10"/>
      <c r="BX94" s="10"/>
      <c r="BY94" s="10"/>
      <c r="BZ94" s="10"/>
    </row>
    <row r="95" spans="6:78">
      <c r="F95" s="10"/>
      <c r="G95" s="10"/>
      <c r="H95" s="10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10"/>
      <c r="BS95" s="10"/>
      <c r="BT95" s="10"/>
      <c r="BU95" s="10"/>
      <c r="BV95" s="10"/>
      <c r="BW95" s="10"/>
      <c r="BX95" s="10"/>
      <c r="BY95" s="10"/>
      <c r="BZ95" s="10"/>
    </row>
    <row r="96" spans="6:78">
      <c r="F96" s="10"/>
      <c r="G96" s="10"/>
      <c r="H96" s="10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10"/>
      <c r="BS96" s="10"/>
      <c r="BT96" s="10"/>
      <c r="BU96" s="10"/>
      <c r="BV96" s="10"/>
      <c r="BW96" s="10"/>
      <c r="BX96" s="10"/>
      <c r="BY96" s="10"/>
      <c r="BZ96" s="10"/>
    </row>
    <row r="97" spans="6:78">
      <c r="F97" s="10"/>
      <c r="G97" s="10"/>
      <c r="H97" s="10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10"/>
      <c r="BS97" s="10"/>
      <c r="BT97" s="10"/>
      <c r="BU97" s="10"/>
      <c r="BV97" s="10"/>
      <c r="BW97" s="10"/>
      <c r="BX97" s="10"/>
      <c r="BY97" s="10"/>
      <c r="BZ97" s="10"/>
    </row>
    <row r="98" spans="6:78">
      <c r="F98" s="10"/>
      <c r="G98" s="10"/>
      <c r="H98" s="10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10"/>
      <c r="BS98" s="10"/>
      <c r="BT98" s="10"/>
      <c r="BU98" s="10"/>
      <c r="BV98" s="10"/>
      <c r="BW98" s="10"/>
      <c r="BX98" s="10"/>
      <c r="BY98" s="10"/>
      <c r="BZ98" s="10"/>
    </row>
    <row r="99" spans="6:78">
      <c r="F99" s="10"/>
      <c r="G99" s="10"/>
      <c r="H99" s="10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10"/>
      <c r="BS99" s="10"/>
      <c r="BT99" s="10"/>
      <c r="BU99" s="10"/>
      <c r="BV99" s="10"/>
      <c r="BW99" s="10"/>
      <c r="BX99" s="10"/>
      <c r="BY99" s="10"/>
      <c r="BZ99" s="10"/>
    </row>
    <row r="100" spans="6:78">
      <c r="F100" s="10"/>
      <c r="G100" s="10"/>
      <c r="H100" s="10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10"/>
      <c r="BS100" s="10"/>
      <c r="BT100" s="10"/>
      <c r="BU100" s="10"/>
      <c r="BV100" s="10"/>
      <c r="BW100" s="10"/>
      <c r="BX100" s="10"/>
      <c r="BY100" s="10"/>
      <c r="BZ100" s="10"/>
    </row>
    <row r="101" spans="6:78">
      <c r="F101" s="8"/>
      <c r="G101" s="8"/>
      <c r="H101" s="8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</row>
    <row r="102" spans="6:78">
      <c r="F102" s="8"/>
      <c r="G102" s="8"/>
      <c r="H102" s="8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</row>
    <row r="103" spans="6:78">
      <c r="F103" s="8"/>
      <c r="G103" s="8"/>
      <c r="H103" s="8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</row>
    <row r="104" spans="6:78">
      <c r="F104" s="8"/>
      <c r="G104" s="8"/>
      <c r="H104" s="8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</row>
    <row r="105" spans="6:78">
      <c r="F105" s="8"/>
      <c r="G105" s="8"/>
      <c r="H105" s="8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</row>
    <row r="106" spans="6:78">
      <c r="F106" s="8"/>
      <c r="G106" s="8"/>
      <c r="H106" s="8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</row>
    <row r="107" spans="6:78">
      <c r="F107" s="8"/>
      <c r="G107" s="8"/>
      <c r="H107" s="8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</row>
    <row r="108" spans="6:78">
      <c r="F108" s="8"/>
      <c r="G108" s="8"/>
      <c r="H108" s="8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</row>
    <row r="109" spans="6:78">
      <c r="F109" s="8"/>
      <c r="G109" s="8"/>
      <c r="H109" s="8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</row>
    <row r="110" spans="6:78">
      <c r="F110" s="8"/>
      <c r="G110" s="8"/>
      <c r="H110" s="8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</row>
    <row r="111" spans="6:78">
      <c r="F111" s="8"/>
      <c r="G111" s="8"/>
      <c r="H111" s="8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</row>
    <row r="112" spans="6:78">
      <c r="F112" s="8"/>
      <c r="G112" s="8"/>
      <c r="H112" s="8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</row>
    <row r="113" spans="6:69">
      <c r="F113" s="8"/>
      <c r="G113" s="8"/>
      <c r="H113" s="8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</row>
    <row r="114" spans="6:69">
      <c r="F114" s="8"/>
      <c r="G114" s="8"/>
      <c r="H114" s="8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</row>
    <row r="115" spans="6:69">
      <c r="F115" s="8"/>
      <c r="G115" s="8"/>
      <c r="H115" s="8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</row>
    <row r="116" spans="6:69">
      <c r="F116" s="8"/>
      <c r="G116" s="8"/>
      <c r="H116" s="8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</row>
    <row r="117" spans="6:69">
      <c r="F117" s="8"/>
      <c r="G117" s="8"/>
      <c r="H117" s="8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</row>
    <row r="118" spans="6:69">
      <c r="F118" s="8"/>
      <c r="G118" s="8"/>
      <c r="H118" s="8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</row>
    <row r="119" spans="6:69">
      <c r="F119" s="8"/>
      <c r="G119" s="8"/>
      <c r="H119" s="8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</row>
    <row r="120" spans="6:69">
      <c r="F120" s="8"/>
      <c r="G120" s="8"/>
      <c r="H120" s="8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</row>
    <row r="121" spans="6:69">
      <c r="F121" s="8"/>
      <c r="G121" s="8"/>
      <c r="H121" s="8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</row>
    <row r="122" spans="6:69">
      <c r="F122" s="8"/>
      <c r="G122" s="8"/>
      <c r="H122" s="8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</row>
    <row r="123" spans="6:69">
      <c r="F123" s="8"/>
      <c r="G123" s="8"/>
      <c r="H123" s="8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</row>
    <row r="124" spans="6:69">
      <c r="F124" s="8"/>
      <c r="G124" s="8"/>
      <c r="H124" s="8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</row>
    <row r="125" spans="6:69">
      <c r="F125" s="8"/>
      <c r="G125" s="8"/>
      <c r="H125" s="8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</row>
    <row r="126" spans="6:69">
      <c r="F126" s="8"/>
      <c r="G126" s="8"/>
      <c r="H126" s="8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</row>
    <row r="127" spans="6:69">
      <c r="F127" s="8"/>
      <c r="G127" s="8"/>
      <c r="H127" s="8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</row>
    <row r="128" spans="6:69">
      <c r="F128" s="8"/>
      <c r="G128" s="8"/>
      <c r="H128" s="8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</row>
    <row r="129" spans="6:69">
      <c r="F129" s="8"/>
      <c r="G129" s="8"/>
      <c r="H129" s="8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</row>
    <row r="130" spans="6:69">
      <c r="F130" s="8"/>
      <c r="G130" s="8"/>
      <c r="H130" s="8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</row>
    <row r="131" spans="6:69">
      <c r="F131" s="8"/>
      <c r="G131" s="8"/>
      <c r="H131" s="8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</row>
    <row r="132" spans="6:69">
      <c r="F132" s="8"/>
      <c r="G132" s="8"/>
      <c r="H132" s="8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</row>
    <row r="133" spans="6:69">
      <c r="F133" s="8"/>
      <c r="G133" s="8"/>
      <c r="H133" s="8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</row>
    <row r="134" spans="6:69">
      <c r="F134" s="8"/>
      <c r="G134" s="8"/>
      <c r="H134" s="8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</row>
    <row r="135" spans="6:69">
      <c r="F135" s="8"/>
      <c r="G135" s="8"/>
      <c r="H135" s="8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</row>
    <row r="136" spans="6:69">
      <c r="F136" s="8"/>
      <c r="G136" s="8"/>
      <c r="H136" s="8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</row>
    <row r="137" spans="6:69">
      <c r="F137" s="8"/>
      <c r="G137" s="8"/>
      <c r="H137" s="8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</row>
    <row r="138" spans="6:69">
      <c r="F138" s="8"/>
      <c r="G138" s="8"/>
      <c r="H138" s="8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</row>
    <row r="139" spans="6:69">
      <c r="F139" s="8"/>
      <c r="G139" s="8"/>
      <c r="H139" s="8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</row>
    <row r="140" spans="6:69">
      <c r="F140" s="8"/>
      <c r="G140" s="8"/>
      <c r="H140" s="8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</row>
    <row r="141" spans="6:69">
      <c r="F141" s="8"/>
      <c r="G141" s="8"/>
      <c r="H141" s="8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</row>
    <row r="142" spans="6:69">
      <c r="F142" s="8"/>
      <c r="G142" s="8"/>
      <c r="H142" s="8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</row>
    <row r="143" spans="6:69">
      <c r="F143" s="8"/>
      <c r="G143" s="8"/>
      <c r="H143" s="8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</row>
    <row r="144" spans="6:69">
      <c r="F144" s="8"/>
      <c r="G144" s="8"/>
      <c r="H144" s="8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</row>
    <row r="145" spans="6:69">
      <c r="F145" s="8"/>
      <c r="G145" s="8"/>
      <c r="H145" s="8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</row>
    <row r="146" spans="6:69">
      <c r="F146" s="8"/>
      <c r="G146" s="8"/>
      <c r="H146" s="8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</row>
    <row r="147" spans="6:69">
      <c r="F147" s="8"/>
      <c r="G147" s="8"/>
      <c r="H147" s="8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</row>
    <row r="148" spans="6:69">
      <c r="F148" s="8"/>
      <c r="G148" s="8"/>
      <c r="H148" s="8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</row>
    <row r="149" spans="6:69">
      <c r="F149" s="8"/>
      <c r="G149" s="8"/>
      <c r="H149" s="8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</row>
    <row r="150" spans="6:69">
      <c r="F150" s="8"/>
      <c r="G150" s="8"/>
      <c r="H150" s="8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</row>
    <row r="151" spans="6:69"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</row>
    <row r="152" spans="6:69"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</row>
    <row r="153" spans="6:69"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</row>
    <row r="154" spans="6:69"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</row>
    <row r="155" spans="6:69"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</row>
    <row r="156" spans="6:69"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</row>
    <row r="157" spans="6:69"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</row>
    <row r="158" spans="6:69"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</row>
    <row r="159" spans="6:69"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</row>
    <row r="160" spans="6:69"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</row>
    <row r="161" spans="9:69"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</row>
    <row r="162" spans="9:69"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</row>
    <row r="163" spans="9:69"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</row>
    <row r="164" spans="9:69"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</row>
    <row r="165" spans="9:69"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</row>
    <row r="166" spans="9:69"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</row>
    <row r="167" spans="9:69"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</row>
    <row r="168" spans="9:69"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</row>
    <row r="169" spans="9:69"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</row>
    <row r="170" spans="9:69"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</row>
    <row r="171" spans="9:69"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</row>
    <row r="172" spans="9:69"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</row>
    <row r="173" spans="9:69"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</row>
    <row r="174" spans="9:69"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</row>
    <row r="175" spans="9:69"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</row>
    <row r="176" spans="9:69"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</row>
    <row r="177" spans="9:69"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</row>
    <row r="178" spans="9:69"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</row>
    <row r="179" spans="9:69"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</row>
    <row r="180" spans="9:69"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</row>
    <row r="181" spans="9:69"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</row>
    <row r="182" spans="9:69"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</row>
    <row r="183" spans="9:69"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</row>
    <row r="184" spans="9:69"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</row>
    <row r="185" spans="9:69"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</row>
    <row r="186" spans="9:69"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</row>
    <row r="187" spans="9:69"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</row>
    <row r="188" spans="9:69"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</row>
    <row r="189" spans="9:69"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</row>
    <row r="190" spans="9:69"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</row>
    <row r="191" spans="9:69"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</row>
    <row r="192" spans="9:69"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</row>
    <row r="193" spans="9:69"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</row>
    <row r="194" spans="9:69"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</row>
    <row r="195" spans="9:69"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</row>
    <row r="196" spans="9:69"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</row>
    <row r="197" spans="9:69"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</row>
    <row r="198" spans="9:69"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</row>
    <row r="199" spans="9:69"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</row>
    <row r="200" spans="9:69"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</row>
    <row r="201" spans="9:69"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</row>
    <row r="202" spans="9:69"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</row>
    <row r="203" spans="9:69"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</row>
    <row r="204" spans="9:69"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</row>
    <row r="205" spans="9:69"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</row>
    <row r="206" spans="9:69"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</row>
    <row r="207" spans="9:69"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</row>
    <row r="208" spans="9:69"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</row>
    <row r="209" spans="9:69"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</row>
    <row r="210" spans="9:69"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</row>
    <row r="211" spans="9:69"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</row>
    <row r="212" spans="9:69"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</row>
    <row r="213" spans="9:69"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</row>
    <row r="214" spans="9:69"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</row>
    <row r="215" spans="9:69"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</row>
    <row r="216" spans="9:69"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</row>
    <row r="217" spans="9:69"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</row>
    <row r="218" spans="9:69"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</row>
    <row r="219" spans="9:69"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</row>
    <row r="220" spans="9:69"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</row>
    <row r="221" spans="9:69"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</row>
    <row r="222" spans="9:69"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</row>
    <row r="223" spans="9:69"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</row>
    <row r="224" spans="9:69"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</row>
    <row r="225" spans="9:69"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</row>
    <row r="226" spans="9:69"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</row>
    <row r="227" spans="9:69"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</row>
    <row r="228" spans="9:69"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</row>
    <row r="229" spans="9:69"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</row>
    <row r="230" spans="9:69"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</row>
    <row r="231" spans="9:69"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</row>
    <row r="232" spans="9:69"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</row>
    <row r="233" spans="9:69"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</row>
    <row r="234" spans="9:69"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</row>
    <row r="235" spans="9:69"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</row>
    <row r="236" spans="9:69"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</row>
    <row r="237" spans="9:69"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</row>
    <row r="238" spans="9:69"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</row>
    <row r="239" spans="9:69"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</row>
    <row r="240" spans="9:69"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</row>
    <row r="241" spans="9:69"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</row>
    <row r="242" spans="9:69"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</row>
    <row r="243" spans="9:69"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</row>
    <row r="244" spans="9:69"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</row>
    <row r="245" spans="9:69"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</row>
    <row r="246" spans="9:69"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</row>
    <row r="247" spans="9:69"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</row>
    <row r="248" spans="9:69"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</row>
    <row r="249" spans="9:69"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</row>
    <row r="250" spans="9:69"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</row>
    <row r="251" spans="9:69"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</row>
    <row r="252" spans="9:69"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</row>
    <row r="253" spans="9:69"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</row>
    <row r="254" spans="9:69"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</row>
    <row r="255" spans="9:69"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</row>
    <row r="256" spans="9:69"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</row>
    <row r="257" spans="9:69"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</row>
    <row r="258" spans="9:69"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</row>
    <row r="259" spans="9:69"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</row>
    <row r="260" spans="9:69"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</row>
    <row r="261" spans="9:69"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</row>
    <row r="262" spans="9:69"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</row>
    <row r="263" spans="9:69"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</row>
    <row r="264" spans="9:69"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</row>
    <row r="265" spans="9:69"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</row>
    <row r="266" spans="9:69"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</row>
    <row r="267" spans="9:69"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</row>
    <row r="268" spans="9:69"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</row>
    <row r="269" spans="9:69"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</row>
    <row r="270" spans="9:69"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</row>
    <row r="271" spans="9:69"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</row>
    <row r="272" spans="9:69"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</row>
    <row r="273" spans="9:69"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</row>
    <row r="274" spans="9:69"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</row>
    <row r="275" spans="9:69"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</row>
    <row r="276" spans="9:69"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</row>
    <row r="277" spans="9:69"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</row>
    <row r="278" spans="9:69"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</row>
    <row r="279" spans="9:69"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</row>
    <row r="280" spans="9:69"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</row>
  </sheetData>
  <sheetProtection password="C496" sheet="1" objects="1" scenarios="1"/>
  <conditionalFormatting sqref="E7:H7">
    <cfRule type="cellIs" dxfId="33" priority="1" stopIfTrue="1" operator="greaterThan">
      <formula>$E$7</formula>
    </cfRule>
    <cfRule type="cellIs" dxfId="32" priority="2" stopIfTrue="1" operator="equal">
      <formula>""</formula>
    </cfRule>
  </conditionalFormatting>
  <conditionalFormatting sqref="E8:H8">
    <cfRule type="cellIs" dxfId="31" priority="3" stopIfTrue="1" operator="greaterThan">
      <formula>$E$8</formula>
    </cfRule>
    <cfRule type="cellIs" dxfId="30" priority="4" stopIfTrue="1" operator="equal">
      <formula>""</formula>
    </cfRule>
  </conditionalFormatting>
  <conditionalFormatting sqref="E9:H9">
    <cfRule type="cellIs" dxfId="29" priority="5" stopIfTrue="1" operator="greaterThan">
      <formula>$E$9</formula>
    </cfRule>
    <cfRule type="cellIs" dxfId="28" priority="6" stopIfTrue="1" operator="equal">
      <formula>""</formula>
    </cfRule>
  </conditionalFormatting>
  <conditionalFormatting sqref="E10:H10">
    <cfRule type="cellIs" dxfId="27" priority="7" stopIfTrue="1" operator="greaterThan">
      <formula>$E$10</formula>
    </cfRule>
    <cfRule type="cellIs" dxfId="26" priority="8" stopIfTrue="1" operator="equal">
      <formula>""</formula>
    </cfRule>
  </conditionalFormatting>
  <conditionalFormatting sqref="E11:H11">
    <cfRule type="cellIs" dxfId="25" priority="9" stopIfTrue="1" operator="lessThan">
      <formula>$E$11</formula>
    </cfRule>
    <cfRule type="cellIs" dxfId="24" priority="10" stopIfTrue="1" operator="greaterThan">
      <formula>0</formula>
    </cfRule>
  </conditionalFormatting>
  <conditionalFormatting sqref="E12:H12">
    <cfRule type="cellIs" dxfId="23" priority="11" stopIfTrue="1" operator="lessThan">
      <formula>$E$12</formula>
    </cfRule>
    <cfRule type="cellIs" dxfId="22" priority="12" stopIfTrue="1" operator="greaterThan">
      <formula>0</formula>
    </cfRule>
  </conditionalFormatting>
  <conditionalFormatting sqref="C15:H15">
    <cfRule type="cellIs" dxfId="21" priority="13" stopIfTrue="1" operator="equal">
      <formula>$D$17</formula>
    </cfRule>
    <cfRule type="cellIs" dxfId="20" priority="14" stopIfTrue="1" operator="equal">
      <formula>$D$18</formula>
    </cfRule>
    <cfRule type="cellIs" dxfId="19" priority="15" stopIfTrue="1" operator="equal">
      <formula>$D$19</formula>
    </cfRule>
    <cfRule type="cellIs" dxfId="18" priority="16" stopIfTrue="1" operator="equal">
      <formula>$D$20</formula>
    </cfRule>
    <cfRule type="cellIs" dxfId="17" priority="17" stopIfTrue="1" operator="equal">
      <formula>$D$21</formula>
    </cfRule>
  </conditionalFormatting>
  <pageMargins left="0.25" right="0.25" top="0.5" bottom="0.5" header="0.5" footer="0.5"/>
  <pageSetup scale="90" orientation="landscape" horizontalDpi="4294967293" r:id="rId1"/>
  <headerFooter alignWithMargins="0">
    <oddFooter>Page &amp;P of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BZ280"/>
  <sheetViews>
    <sheetView workbookViewId="0">
      <pane xSplit="5" ySplit="6" topLeftCell="F7" activePane="bottomRight" state="frozen"/>
      <selection pane="topRight" activeCell="D1" sqref="D1"/>
      <selection pane="bottomLeft" activeCell="A6" sqref="A6"/>
      <selection pane="bottomRight" activeCell="G2" sqref="G2"/>
    </sheetView>
  </sheetViews>
  <sheetFormatPr defaultRowHeight="12.75"/>
  <cols>
    <col min="1" max="1" width="10" hidden="1" customWidth="1"/>
    <col min="2" max="2" width="9.28515625" hidden="1" customWidth="1"/>
    <col min="3" max="3" width="12.140625" customWidth="1"/>
    <col min="4" max="4" width="34.7109375" customWidth="1"/>
    <col min="5" max="5" width="9.85546875" customWidth="1"/>
    <col min="6" max="31" width="11.140625" customWidth="1"/>
  </cols>
  <sheetData>
    <row r="1" spans="1:78">
      <c r="F1" s="22" t="s">
        <v>33</v>
      </c>
    </row>
    <row r="2" spans="1:78" ht="18">
      <c r="D2" s="4" t="s">
        <v>1</v>
      </c>
      <c r="G2" s="22"/>
    </row>
    <row r="4" spans="1:78" ht="15" customHeight="1">
      <c r="C4" s="2" t="s">
        <v>4</v>
      </c>
      <c r="D4" t="s">
        <v>12</v>
      </c>
      <c r="E4" s="2" t="s">
        <v>8</v>
      </c>
      <c r="F4" s="1"/>
      <c r="G4" s="1"/>
      <c r="I4" s="2" t="s">
        <v>10</v>
      </c>
      <c r="J4" s="3">
        <v>10</v>
      </c>
      <c r="N4" s="2" t="s">
        <v>11</v>
      </c>
      <c r="O4" s="6">
        <v>20130210</v>
      </c>
    </row>
    <row r="5" spans="1:78">
      <c r="C5" s="2" t="s">
        <v>5</v>
      </c>
      <c r="D5" s="1" t="s">
        <v>13</v>
      </c>
      <c r="F5" s="1" t="s">
        <v>3</v>
      </c>
      <c r="J5" t="s">
        <v>31</v>
      </c>
    </row>
    <row r="6" spans="1:78">
      <c r="A6" s="1" t="s">
        <v>9</v>
      </c>
      <c r="B6" s="1" t="s">
        <v>7</v>
      </c>
      <c r="C6" s="1" t="s">
        <v>6</v>
      </c>
      <c r="D6" s="1" t="s">
        <v>2</v>
      </c>
      <c r="E6" s="2" t="s">
        <v>0</v>
      </c>
      <c r="F6" s="25">
        <v>1704</v>
      </c>
      <c r="G6" s="25">
        <v>1719</v>
      </c>
      <c r="H6" s="25">
        <v>2159</v>
      </c>
      <c r="I6" s="1"/>
    </row>
    <row r="7" spans="1:78" ht="30">
      <c r="A7" s="13">
        <v>11544</v>
      </c>
      <c r="B7" s="13">
        <v>101326</v>
      </c>
      <c r="C7" s="12" t="s">
        <v>14</v>
      </c>
      <c r="D7" s="3" t="s">
        <v>15</v>
      </c>
      <c r="E7" s="3">
        <v>630</v>
      </c>
      <c r="F7" s="26"/>
      <c r="G7" s="26"/>
      <c r="H7" s="26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10"/>
      <c r="BS7" s="10"/>
      <c r="BT7" s="10"/>
      <c r="BU7" s="10"/>
      <c r="BV7" s="10"/>
      <c r="BW7" s="10"/>
      <c r="BX7" s="10"/>
      <c r="BY7" s="10"/>
      <c r="BZ7" s="10"/>
    </row>
    <row r="8" spans="1:78" ht="30">
      <c r="A8" s="13">
        <v>11544</v>
      </c>
      <c r="B8" s="13">
        <v>101327</v>
      </c>
      <c r="C8" s="3" t="s">
        <v>14</v>
      </c>
      <c r="D8" s="3" t="s">
        <v>16</v>
      </c>
      <c r="E8" s="3">
        <v>120</v>
      </c>
      <c r="F8" s="26"/>
      <c r="G8" s="26"/>
      <c r="H8" s="26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10"/>
      <c r="BS8" s="10"/>
      <c r="BT8" s="10"/>
      <c r="BU8" s="10"/>
      <c r="BV8" s="10"/>
      <c r="BW8" s="10"/>
      <c r="BX8" s="10"/>
      <c r="BY8" s="10"/>
      <c r="BZ8" s="10"/>
    </row>
    <row r="9" spans="1:78" ht="30">
      <c r="A9" s="13">
        <v>11544</v>
      </c>
      <c r="B9" s="13">
        <v>101328</v>
      </c>
      <c r="C9" s="3" t="s">
        <v>14</v>
      </c>
      <c r="D9" s="3" t="s">
        <v>17</v>
      </c>
      <c r="E9" s="3">
        <v>200</v>
      </c>
      <c r="F9" s="26"/>
      <c r="G9" s="26"/>
      <c r="H9" s="26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10"/>
      <c r="BS9" s="10"/>
      <c r="BT9" s="10"/>
      <c r="BU9" s="10"/>
      <c r="BV9" s="10"/>
      <c r="BW9" s="10"/>
      <c r="BX9" s="10"/>
      <c r="BY9" s="10"/>
      <c r="BZ9" s="10"/>
    </row>
    <row r="10" spans="1:78" ht="30">
      <c r="A10" s="13">
        <v>11544</v>
      </c>
      <c r="B10" s="13">
        <v>101329</v>
      </c>
      <c r="C10" s="3" t="s">
        <v>14</v>
      </c>
      <c r="D10" s="3" t="s">
        <v>18</v>
      </c>
      <c r="E10" s="3">
        <v>50</v>
      </c>
      <c r="F10" s="26"/>
      <c r="G10" s="26"/>
      <c r="H10" s="26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10"/>
      <c r="BS10" s="10"/>
      <c r="BT10" s="10"/>
      <c r="BU10" s="10"/>
      <c r="BV10" s="10"/>
      <c r="BW10" s="10"/>
      <c r="BX10" s="10"/>
      <c r="BY10" s="10"/>
      <c r="BZ10" s="10"/>
    </row>
    <row r="11" spans="1:78" ht="30">
      <c r="A11" s="13">
        <v>11544</v>
      </c>
      <c r="B11" s="13">
        <v>101330</v>
      </c>
      <c r="C11" s="14" t="s">
        <v>19</v>
      </c>
      <c r="D11" s="14" t="s">
        <v>20</v>
      </c>
      <c r="E11" s="14">
        <v>-50</v>
      </c>
      <c r="F11" s="26"/>
      <c r="G11" s="26"/>
      <c r="H11" s="26"/>
      <c r="I11" s="15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10"/>
      <c r="BS11" s="10"/>
      <c r="BT11" s="10"/>
      <c r="BU11" s="10"/>
      <c r="BV11" s="10"/>
      <c r="BW11" s="10"/>
      <c r="BX11" s="10"/>
      <c r="BY11" s="10"/>
      <c r="BZ11" s="10"/>
    </row>
    <row r="12" spans="1:78" ht="30">
      <c r="A12" s="13">
        <v>11544</v>
      </c>
      <c r="B12" s="13">
        <v>101331</v>
      </c>
      <c r="C12" s="14" t="s">
        <v>19</v>
      </c>
      <c r="D12" s="14" t="s">
        <v>21</v>
      </c>
      <c r="E12" s="14">
        <v>-10</v>
      </c>
      <c r="F12" s="26"/>
      <c r="G12" s="26"/>
      <c r="H12" s="26"/>
      <c r="I12" s="15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10"/>
      <c r="BS12" s="10"/>
      <c r="BT12" s="10"/>
      <c r="BU12" s="10"/>
      <c r="BV12" s="10"/>
      <c r="BW12" s="10"/>
      <c r="BX12" s="10"/>
      <c r="BY12" s="10"/>
      <c r="BZ12" s="10"/>
    </row>
    <row r="13" spans="1:78"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10"/>
      <c r="BS13" s="10"/>
      <c r="BT13" s="10"/>
      <c r="BU13" s="10"/>
      <c r="BV13" s="10"/>
      <c r="BW13" s="10"/>
      <c r="BX13" s="10"/>
      <c r="BY13" s="10"/>
      <c r="BZ13" s="10"/>
    </row>
    <row r="14" spans="1:78">
      <c r="C14" t="s">
        <v>22</v>
      </c>
      <c r="E14">
        <f>SUMIF($E$6:$E$12, "&gt;0")</f>
        <v>1000</v>
      </c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10"/>
      <c r="BS14" s="10"/>
      <c r="BT14" s="10"/>
      <c r="BU14" s="10"/>
      <c r="BV14" s="10"/>
      <c r="BW14" s="10"/>
      <c r="BX14" s="10"/>
      <c r="BY14" s="10"/>
      <c r="BZ14" s="10"/>
    </row>
    <row r="15" spans="1:78">
      <c r="C15" t="s">
        <v>23</v>
      </c>
      <c r="F15" s="16">
        <f>SUM($F$7:$F$12)</f>
        <v>0</v>
      </c>
      <c r="G15" s="16">
        <f>SUM($G$7:$G$12)</f>
        <v>0</v>
      </c>
      <c r="H15" s="16">
        <f>SUM($H$7:$H$12)</f>
        <v>0</v>
      </c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10"/>
      <c r="BS15" s="10"/>
      <c r="BT15" s="10"/>
      <c r="BU15" s="10"/>
      <c r="BV15" s="10"/>
      <c r="BW15" s="10"/>
      <c r="BX15" s="10"/>
      <c r="BY15" s="10"/>
      <c r="BZ15" s="10"/>
    </row>
    <row r="16" spans="1:78">
      <c r="D16" t="s">
        <v>25</v>
      </c>
      <c r="E16" t="s">
        <v>26</v>
      </c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10"/>
      <c r="BS16" s="10"/>
      <c r="BT16" s="10"/>
      <c r="BU16" s="10"/>
      <c r="BV16" s="10"/>
      <c r="BW16" s="10"/>
      <c r="BX16" s="10"/>
      <c r="BY16" s="10"/>
      <c r="BZ16" s="10"/>
    </row>
    <row r="17" spans="3:78">
      <c r="C17" t="s">
        <v>24</v>
      </c>
      <c r="D17" s="17">
        <f>LARGE($F$15:$H$15,1)</f>
        <v>0</v>
      </c>
      <c r="E17">
        <f>INDEX($F$6:$H$6,MATCH($D$17,$F$15:$H$15,0))</f>
        <v>1704</v>
      </c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10"/>
      <c r="BS17" s="10"/>
      <c r="BT17" s="10"/>
      <c r="BU17" s="10"/>
      <c r="BV17" s="10"/>
      <c r="BW17" s="10"/>
      <c r="BX17" s="10"/>
      <c r="BY17" s="10"/>
      <c r="BZ17" s="10"/>
    </row>
    <row r="18" spans="3:78">
      <c r="C18" t="s">
        <v>27</v>
      </c>
      <c r="D18" s="18">
        <f>LARGE($F$15:$H$15,2)</f>
        <v>0</v>
      </c>
      <c r="E18">
        <f>INDEX($F$6:$H$6,MATCH($D$18,$F$15:$H$15,0))</f>
        <v>1704</v>
      </c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10"/>
      <c r="BS18" s="10"/>
      <c r="BT18" s="10"/>
      <c r="BU18" s="10"/>
      <c r="BV18" s="10"/>
      <c r="BW18" s="10"/>
      <c r="BX18" s="10"/>
      <c r="BY18" s="10"/>
      <c r="BZ18" s="10"/>
    </row>
    <row r="19" spans="3:78">
      <c r="C19" t="s">
        <v>28</v>
      </c>
      <c r="D19" s="19">
        <f>LARGE($F$15:$H$15,3)</f>
        <v>0</v>
      </c>
      <c r="E19">
        <f>INDEX($F$6:$H$6,MATCH($D$19,$F$15:$H$15,0))</f>
        <v>1704</v>
      </c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10"/>
      <c r="BS19" s="10"/>
      <c r="BT19" s="10"/>
      <c r="BU19" s="10"/>
      <c r="BV19" s="10"/>
      <c r="BW19" s="10"/>
      <c r="BX19" s="10"/>
      <c r="BY19" s="10"/>
      <c r="BZ19" s="10"/>
    </row>
    <row r="20" spans="3:78">
      <c r="C20" t="s">
        <v>29</v>
      </c>
      <c r="D20" s="20" t="e">
        <f>LARGE($F$15:$H$15,4)</f>
        <v>#NUM!</v>
      </c>
      <c r="E20" t="e">
        <f>INDEX($F$6:$H$6,MATCH($D$20,$F$15:$H$15,0))</f>
        <v>#NUM!</v>
      </c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10"/>
      <c r="BS20" s="10"/>
      <c r="BT20" s="10"/>
      <c r="BU20" s="10"/>
      <c r="BV20" s="10"/>
      <c r="BW20" s="10"/>
      <c r="BX20" s="10"/>
      <c r="BY20" s="10"/>
      <c r="BZ20" s="10"/>
    </row>
    <row r="21" spans="3:78">
      <c r="C21" t="s">
        <v>30</v>
      </c>
      <c r="D21" s="21" t="e">
        <f>LARGE($F$15:$H$15,5)</f>
        <v>#NUM!</v>
      </c>
      <c r="E21" t="e">
        <f>INDEX($F$6:$H$6,MATCH($D$21,$F$15:$H$15,0))</f>
        <v>#NUM!</v>
      </c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10"/>
      <c r="BS21" s="10"/>
      <c r="BT21" s="10"/>
      <c r="BU21" s="10"/>
      <c r="BV21" s="10"/>
      <c r="BW21" s="10"/>
      <c r="BX21" s="10"/>
      <c r="BY21" s="10"/>
      <c r="BZ21" s="10"/>
    </row>
    <row r="22" spans="3:78">
      <c r="F22" s="11"/>
      <c r="G22" s="11"/>
      <c r="H22" s="11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10"/>
      <c r="BS22" s="10"/>
      <c r="BT22" s="10"/>
      <c r="BU22" s="10"/>
      <c r="BV22" s="10"/>
      <c r="BW22" s="10"/>
      <c r="BX22" s="10"/>
      <c r="BY22" s="10"/>
      <c r="BZ22" s="10"/>
    </row>
    <row r="23" spans="3:78"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10"/>
      <c r="BS23" s="10"/>
      <c r="BT23" s="10"/>
      <c r="BU23" s="10"/>
      <c r="BV23" s="10"/>
      <c r="BW23" s="10"/>
      <c r="BX23" s="10"/>
      <c r="BY23" s="10"/>
      <c r="BZ23" s="10"/>
    </row>
    <row r="24" spans="3:78">
      <c r="F24" s="11"/>
      <c r="G24" s="11"/>
      <c r="H24" s="11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10"/>
      <c r="BS24" s="10"/>
      <c r="BT24" s="10"/>
      <c r="BU24" s="10"/>
      <c r="BV24" s="10"/>
      <c r="BW24" s="10"/>
      <c r="BX24" s="10"/>
      <c r="BY24" s="10"/>
      <c r="BZ24" s="10"/>
    </row>
    <row r="25" spans="3:78">
      <c r="F25" s="11"/>
      <c r="G25" s="11"/>
      <c r="H25" s="11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10"/>
      <c r="BS25" s="10"/>
      <c r="BT25" s="10"/>
      <c r="BU25" s="10"/>
      <c r="BV25" s="10"/>
      <c r="BW25" s="10"/>
      <c r="BX25" s="10"/>
      <c r="BY25" s="10"/>
      <c r="BZ25" s="10"/>
    </row>
    <row r="26" spans="3:78">
      <c r="C26" s="1"/>
      <c r="F26" s="11"/>
      <c r="G26" s="11"/>
      <c r="H26" s="11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10"/>
      <c r="BS26" s="10"/>
      <c r="BT26" s="10"/>
      <c r="BU26" s="10"/>
      <c r="BV26" s="10"/>
      <c r="BW26" s="10"/>
      <c r="BX26" s="10"/>
      <c r="BY26" s="10"/>
      <c r="BZ26" s="10"/>
    </row>
    <row r="27" spans="3:78">
      <c r="F27" s="11"/>
      <c r="G27" s="11"/>
      <c r="H27" s="11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10"/>
      <c r="BS27" s="10"/>
      <c r="BT27" s="10"/>
      <c r="BU27" s="10"/>
      <c r="BV27" s="10"/>
      <c r="BW27" s="10"/>
      <c r="BX27" s="10"/>
      <c r="BY27" s="10"/>
      <c r="BZ27" s="10"/>
    </row>
    <row r="28" spans="3:78">
      <c r="F28" s="11"/>
      <c r="G28" s="11"/>
      <c r="H28" s="11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10"/>
      <c r="BS28" s="10"/>
      <c r="BT28" s="10"/>
      <c r="BU28" s="10"/>
      <c r="BV28" s="10"/>
      <c r="BW28" s="10"/>
      <c r="BX28" s="10"/>
      <c r="BY28" s="10"/>
      <c r="BZ28" s="10"/>
    </row>
    <row r="29" spans="3:78">
      <c r="F29" s="11"/>
      <c r="G29" s="11"/>
      <c r="H29" s="11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10"/>
      <c r="BS29" s="10"/>
      <c r="BT29" s="10"/>
      <c r="BU29" s="10"/>
      <c r="BV29" s="10"/>
      <c r="BW29" s="10"/>
      <c r="BX29" s="10"/>
      <c r="BY29" s="10"/>
      <c r="BZ29" s="10"/>
    </row>
    <row r="30" spans="3:78">
      <c r="F30" s="11"/>
      <c r="G30" s="11"/>
      <c r="H30" s="11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10"/>
      <c r="BS30" s="10"/>
      <c r="BT30" s="10"/>
      <c r="BU30" s="10"/>
      <c r="BV30" s="10"/>
      <c r="BW30" s="10"/>
      <c r="BX30" s="10"/>
      <c r="BY30" s="10"/>
      <c r="BZ30" s="10"/>
    </row>
    <row r="31" spans="3:78">
      <c r="F31" s="11"/>
      <c r="G31" s="11"/>
      <c r="H31" s="11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10"/>
      <c r="BS31" s="10"/>
      <c r="BT31" s="10"/>
      <c r="BU31" s="10"/>
      <c r="BV31" s="10"/>
      <c r="BW31" s="10"/>
      <c r="BX31" s="10"/>
      <c r="BY31" s="10"/>
      <c r="BZ31" s="10"/>
    </row>
    <row r="32" spans="3:78">
      <c r="F32" s="11"/>
      <c r="G32" s="11"/>
      <c r="H32" s="11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10"/>
      <c r="BS32" s="10"/>
      <c r="BT32" s="10"/>
      <c r="BU32" s="10"/>
      <c r="BV32" s="10"/>
      <c r="BW32" s="10"/>
      <c r="BX32" s="10"/>
      <c r="BY32" s="10"/>
      <c r="BZ32" s="10"/>
    </row>
    <row r="33" spans="6:78">
      <c r="F33" s="11"/>
      <c r="G33" s="11"/>
      <c r="H33" s="11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10"/>
      <c r="BS33" s="10"/>
      <c r="BT33" s="10"/>
      <c r="BU33" s="10"/>
      <c r="BV33" s="10"/>
      <c r="BW33" s="10"/>
      <c r="BX33" s="10"/>
      <c r="BY33" s="10"/>
      <c r="BZ33" s="10"/>
    </row>
    <row r="34" spans="6:78">
      <c r="F34" s="11"/>
      <c r="G34" s="11"/>
      <c r="H34" s="11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10"/>
      <c r="BS34" s="10"/>
      <c r="BT34" s="10"/>
      <c r="BU34" s="10"/>
      <c r="BV34" s="10"/>
      <c r="BW34" s="10"/>
      <c r="BX34" s="10"/>
      <c r="BY34" s="10"/>
      <c r="BZ34" s="10"/>
    </row>
    <row r="35" spans="6:78">
      <c r="F35" s="11"/>
      <c r="G35" s="11"/>
      <c r="H35" s="11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10"/>
      <c r="BS35" s="10"/>
      <c r="BT35" s="10"/>
      <c r="BU35" s="10"/>
      <c r="BV35" s="10"/>
      <c r="BW35" s="10"/>
      <c r="BX35" s="10"/>
      <c r="BY35" s="10"/>
      <c r="BZ35" s="10"/>
    </row>
    <row r="36" spans="6:78">
      <c r="F36" s="11"/>
      <c r="G36" s="11"/>
      <c r="H36" s="11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10"/>
      <c r="BS36" s="10"/>
      <c r="BT36" s="10"/>
      <c r="BU36" s="10"/>
      <c r="BV36" s="10"/>
      <c r="BW36" s="10"/>
      <c r="BX36" s="10"/>
      <c r="BY36" s="10"/>
      <c r="BZ36" s="10"/>
    </row>
    <row r="37" spans="6:78">
      <c r="F37" s="11"/>
      <c r="G37" s="11"/>
      <c r="H37" s="11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10"/>
      <c r="BS37" s="10"/>
      <c r="BT37" s="10"/>
      <c r="BU37" s="10"/>
      <c r="BV37" s="10"/>
      <c r="BW37" s="10"/>
      <c r="BX37" s="10"/>
      <c r="BY37" s="10"/>
      <c r="BZ37" s="10"/>
    </row>
    <row r="38" spans="6:78">
      <c r="F38" s="11"/>
      <c r="G38" s="11"/>
      <c r="H38" s="11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10"/>
      <c r="BS38" s="10"/>
      <c r="BT38" s="10"/>
      <c r="BU38" s="10"/>
      <c r="BV38" s="10"/>
      <c r="BW38" s="10"/>
      <c r="BX38" s="10"/>
      <c r="BY38" s="10"/>
      <c r="BZ38" s="10"/>
    </row>
    <row r="39" spans="6:78">
      <c r="F39" s="11"/>
      <c r="G39" s="11"/>
      <c r="H39" s="11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10"/>
      <c r="BS39" s="10"/>
      <c r="BT39" s="10"/>
      <c r="BU39" s="10"/>
      <c r="BV39" s="10"/>
      <c r="BW39" s="10"/>
      <c r="BX39" s="10"/>
      <c r="BY39" s="10"/>
      <c r="BZ39" s="10"/>
    </row>
    <row r="40" spans="6:78">
      <c r="F40" s="10"/>
      <c r="G40" s="10"/>
      <c r="H40" s="10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10"/>
      <c r="BS40" s="10"/>
      <c r="BT40" s="10"/>
      <c r="BU40" s="10"/>
      <c r="BV40" s="10"/>
      <c r="BW40" s="10"/>
      <c r="BX40" s="10"/>
      <c r="BY40" s="10"/>
      <c r="BZ40" s="10"/>
    </row>
    <row r="41" spans="6:78">
      <c r="F41" s="10"/>
      <c r="G41" s="10"/>
      <c r="H41" s="10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10"/>
      <c r="BS41" s="10"/>
      <c r="BT41" s="10"/>
      <c r="BU41" s="10"/>
      <c r="BV41" s="10"/>
      <c r="BW41" s="10"/>
      <c r="BX41" s="10"/>
      <c r="BY41" s="10"/>
      <c r="BZ41" s="10"/>
    </row>
    <row r="42" spans="6:78">
      <c r="F42" s="10"/>
      <c r="G42" s="10"/>
      <c r="H42" s="10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10"/>
      <c r="BS42" s="10"/>
      <c r="BT42" s="10"/>
      <c r="BU42" s="10"/>
      <c r="BV42" s="10"/>
      <c r="BW42" s="10"/>
      <c r="BX42" s="10"/>
      <c r="BY42" s="10"/>
      <c r="BZ42" s="10"/>
    </row>
    <row r="43" spans="6:78">
      <c r="F43" s="10"/>
      <c r="G43" s="10"/>
      <c r="H43" s="10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10"/>
      <c r="BS43" s="10"/>
      <c r="BT43" s="10"/>
      <c r="BU43" s="10"/>
      <c r="BV43" s="10"/>
      <c r="BW43" s="10"/>
      <c r="BX43" s="10"/>
      <c r="BY43" s="10"/>
      <c r="BZ43" s="10"/>
    </row>
    <row r="44" spans="6:78">
      <c r="F44" s="10"/>
      <c r="G44" s="10"/>
      <c r="H44" s="10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10"/>
      <c r="BS44" s="10"/>
      <c r="BT44" s="10"/>
      <c r="BU44" s="10"/>
      <c r="BV44" s="10"/>
      <c r="BW44" s="10"/>
      <c r="BX44" s="10"/>
      <c r="BY44" s="10"/>
      <c r="BZ44" s="10"/>
    </row>
    <row r="45" spans="6:78">
      <c r="F45" s="10"/>
      <c r="G45" s="10"/>
      <c r="H45" s="10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10"/>
      <c r="BS45" s="10"/>
      <c r="BT45" s="10"/>
      <c r="BU45" s="10"/>
      <c r="BV45" s="10"/>
      <c r="BW45" s="10"/>
      <c r="BX45" s="10"/>
      <c r="BY45" s="10"/>
      <c r="BZ45" s="10"/>
    </row>
    <row r="46" spans="6:78">
      <c r="F46" s="10"/>
      <c r="G46" s="10"/>
      <c r="H46" s="10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10"/>
      <c r="BS46" s="10"/>
      <c r="BT46" s="10"/>
      <c r="BU46" s="10"/>
      <c r="BV46" s="10"/>
      <c r="BW46" s="10"/>
      <c r="BX46" s="10"/>
      <c r="BY46" s="10"/>
      <c r="BZ46" s="10"/>
    </row>
    <row r="47" spans="6:78">
      <c r="F47" s="10"/>
      <c r="G47" s="10"/>
      <c r="H47" s="10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10"/>
      <c r="BS47" s="10"/>
      <c r="BT47" s="10"/>
      <c r="BU47" s="10"/>
      <c r="BV47" s="10"/>
      <c r="BW47" s="10"/>
      <c r="BX47" s="10"/>
      <c r="BY47" s="10"/>
      <c r="BZ47" s="10"/>
    </row>
    <row r="48" spans="6:78">
      <c r="F48" s="10"/>
      <c r="G48" s="10"/>
      <c r="H48" s="10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10"/>
      <c r="BS48" s="10"/>
      <c r="BT48" s="10"/>
      <c r="BU48" s="10"/>
      <c r="BV48" s="10"/>
      <c r="BW48" s="10"/>
      <c r="BX48" s="10"/>
      <c r="BY48" s="10"/>
      <c r="BZ48" s="10"/>
    </row>
    <row r="49" spans="6:78">
      <c r="F49" s="10"/>
      <c r="G49" s="10"/>
      <c r="H49" s="10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10"/>
      <c r="BS49" s="10"/>
      <c r="BT49" s="10"/>
      <c r="BU49" s="10"/>
      <c r="BV49" s="10"/>
      <c r="BW49" s="10"/>
      <c r="BX49" s="10"/>
      <c r="BY49" s="10"/>
      <c r="BZ49" s="10"/>
    </row>
    <row r="50" spans="6:78">
      <c r="F50" s="10"/>
      <c r="G50" s="10"/>
      <c r="H50" s="10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10"/>
      <c r="BS50" s="10"/>
      <c r="BT50" s="10"/>
      <c r="BU50" s="10"/>
      <c r="BV50" s="10"/>
      <c r="BW50" s="10"/>
      <c r="BX50" s="10"/>
      <c r="BY50" s="10"/>
      <c r="BZ50" s="10"/>
    </row>
    <row r="51" spans="6:78">
      <c r="F51" s="10"/>
      <c r="G51" s="10"/>
      <c r="H51" s="10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10"/>
      <c r="BS51" s="10"/>
      <c r="BT51" s="10"/>
      <c r="BU51" s="10"/>
      <c r="BV51" s="10"/>
      <c r="BW51" s="10"/>
      <c r="BX51" s="10"/>
      <c r="BY51" s="10"/>
      <c r="BZ51" s="10"/>
    </row>
    <row r="52" spans="6:78">
      <c r="F52" s="10"/>
      <c r="G52" s="10"/>
      <c r="H52" s="10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10"/>
      <c r="BS52" s="10"/>
      <c r="BT52" s="10"/>
      <c r="BU52" s="10"/>
      <c r="BV52" s="10"/>
      <c r="BW52" s="10"/>
      <c r="BX52" s="10"/>
      <c r="BY52" s="10"/>
      <c r="BZ52" s="10"/>
    </row>
    <row r="53" spans="6:78">
      <c r="F53" s="10"/>
      <c r="G53" s="10"/>
      <c r="H53" s="10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10"/>
      <c r="BS53" s="10"/>
      <c r="BT53" s="10"/>
      <c r="BU53" s="10"/>
      <c r="BV53" s="10"/>
      <c r="BW53" s="10"/>
      <c r="BX53" s="10"/>
      <c r="BY53" s="10"/>
      <c r="BZ53" s="10"/>
    </row>
    <row r="54" spans="6:78">
      <c r="F54" s="10"/>
      <c r="G54" s="10"/>
      <c r="H54" s="10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10"/>
      <c r="BS54" s="10"/>
      <c r="BT54" s="10"/>
      <c r="BU54" s="10"/>
      <c r="BV54" s="10"/>
      <c r="BW54" s="10"/>
      <c r="BX54" s="10"/>
      <c r="BY54" s="10"/>
      <c r="BZ54" s="10"/>
    </row>
    <row r="55" spans="6:78">
      <c r="F55" s="10"/>
      <c r="G55" s="10"/>
      <c r="H55" s="10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10"/>
      <c r="BS55" s="10"/>
      <c r="BT55" s="10"/>
      <c r="BU55" s="10"/>
      <c r="BV55" s="10"/>
      <c r="BW55" s="10"/>
      <c r="BX55" s="10"/>
      <c r="BY55" s="10"/>
      <c r="BZ55" s="10"/>
    </row>
    <row r="56" spans="6:78">
      <c r="F56" s="10"/>
      <c r="G56" s="10"/>
      <c r="H56" s="10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10"/>
      <c r="BS56" s="10"/>
      <c r="BT56" s="10"/>
      <c r="BU56" s="10"/>
      <c r="BV56" s="10"/>
      <c r="BW56" s="10"/>
      <c r="BX56" s="10"/>
      <c r="BY56" s="10"/>
      <c r="BZ56" s="10"/>
    </row>
    <row r="57" spans="6:78">
      <c r="F57" s="10"/>
      <c r="G57" s="10"/>
      <c r="H57" s="10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10"/>
      <c r="BS57" s="10"/>
      <c r="BT57" s="10"/>
      <c r="BU57" s="10"/>
      <c r="BV57" s="10"/>
      <c r="BW57" s="10"/>
      <c r="BX57" s="10"/>
      <c r="BY57" s="10"/>
      <c r="BZ57" s="10"/>
    </row>
    <row r="58" spans="6:78">
      <c r="F58" s="10"/>
      <c r="G58" s="10"/>
      <c r="H58" s="10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10"/>
      <c r="BS58" s="10"/>
      <c r="BT58" s="10"/>
      <c r="BU58" s="10"/>
      <c r="BV58" s="10"/>
      <c r="BW58" s="10"/>
      <c r="BX58" s="10"/>
      <c r="BY58" s="10"/>
      <c r="BZ58" s="10"/>
    </row>
    <row r="59" spans="6:78">
      <c r="F59" s="10"/>
      <c r="G59" s="10"/>
      <c r="H59" s="10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10"/>
      <c r="BS59" s="10"/>
      <c r="BT59" s="10"/>
      <c r="BU59" s="10"/>
      <c r="BV59" s="10"/>
      <c r="BW59" s="10"/>
      <c r="BX59" s="10"/>
      <c r="BY59" s="10"/>
      <c r="BZ59" s="10"/>
    </row>
    <row r="60" spans="6:78">
      <c r="F60" s="10"/>
      <c r="G60" s="10"/>
      <c r="H60" s="10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10"/>
      <c r="BS60" s="10"/>
      <c r="BT60" s="10"/>
      <c r="BU60" s="10"/>
      <c r="BV60" s="10"/>
      <c r="BW60" s="10"/>
      <c r="BX60" s="10"/>
      <c r="BY60" s="10"/>
      <c r="BZ60" s="10"/>
    </row>
    <row r="61" spans="6:78">
      <c r="F61" s="10"/>
      <c r="G61" s="10"/>
      <c r="H61" s="10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10"/>
      <c r="BS61" s="10"/>
      <c r="BT61" s="10"/>
      <c r="BU61" s="10"/>
      <c r="BV61" s="10"/>
      <c r="BW61" s="10"/>
      <c r="BX61" s="10"/>
      <c r="BY61" s="10"/>
      <c r="BZ61" s="10"/>
    </row>
    <row r="62" spans="6:78">
      <c r="F62" s="10"/>
      <c r="G62" s="10"/>
      <c r="H62" s="10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10"/>
      <c r="BS62" s="10"/>
      <c r="BT62" s="10"/>
      <c r="BU62" s="10"/>
      <c r="BV62" s="10"/>
      <c r="BW62" s="10"/>
      <c r="BX62" s="10"/>
      <c r="BY62" s="10"/>
      <c r="BZ62" s="10"/>
    </row>
    <row r="63" spans="6:78">
      <c r="F63" s="10"/>
      <c r="G63" s="10"/>
      <c r="H63" s="10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10"/>
      <c r="BS63" s="10"/>
      <c r="BT63" s="10"/>
      <c r="BU63" s="10"/>
      <c r="BV63" s="10"/>
      <c r="BW63" s="10"/>
      <c r="BX63" s="10"/>
      <c r="BY63" s="10"/>
      <c r="BZ63" s="10"/>
    </row>
    <row r="64" spans="6:78">
      <c r="F64" s="10"/>
      <c r="G64" s="10"/>
      <c r="H64" s="10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10"/>
      <c r="BS64" s="10"/>
      <c r="BT64" s="10"/>
      <c r="BU64" s="10"/>
      <c r="BV64" s="10"/>
      <c r="BW64" s="10"/>
      <c r="BX64" s="10"/>
      <c r="BY64" s="10"/>
      <c r="BZ64" s="10"/>
    </row>
    <row r="65" spans="6:78">
      <c r="F65" s="10"/>
      <c r="G65" s="10"/>
      <c r="H65" s="10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10"/>
      <c r="BS65" s="10"/>
      <c r="BT65" s="10"/>
      <c r="BU65" s="10"/>
      <c r="BV65" s="10"/>
      <c r="BW65" s="10"/>
      <c r="BX65" s="10"/>
      <c r="BY65" s="10"/>
      <c r="BZ65" s="10"/>
    </row>
    <row r="66" spans="6:78">
      <c r="F66" s="10"/>
      <c r="G66" s="10"/>
      <c r="H66" s="10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10"/>
      <c r="BS66" s="10"/>
      <c r="BT66" s="10"/>
      <c r="BU66" s="10"/>
      <c r="BV66" s="10"/>
      <c r="BW66" s="10"/>
      <c r="BX66" s="10"/>
      <c r="BY66" s="10"/>
      <c r="BZ66" s="10"/>
    </row>
    <row r="67" spans="6:78">
      <c r="F67" s="10"/>
      <c r="G67" s="10"/>
      <c r="H67" s="10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10"/>
      <c r="BS67" s="10"/>
      <c r="BT67" s="10"/>
      <c r="BU67" s="10"/>
      <c r="BV67" s="10"/>
      <c r="BW67" s="10"/>
      <c r="BX67" s="10"/>
      <c r="BY67" s="10"/>
      <c r="BZ67" s="10"/>
    </row>
    <row r="68" spans="6:78">
      <c r="F68" s="10"/>
      <c r="G68" s="10"/>
      <c r="H68" s="10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10"/>
      <c r="BS68" s="10"/>
      <c r="BT68" s="10"/>
      <c r="BU68" s="10"/>
      <c r="BV68" s="10"/>
      <c r="BW68" s="10"/>
      <c r="BX68" s="10"/>
      <c r="BY68" s="10"/>
      <c r="BZ68" s="10"/>
    </row>
    <row r="69" spans="6:78">
      <c r="F69" s="10"/>
      <c r="G69" s="10"/>
      <c r="H69" s="10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10"/>
      <c r="BS69" s="10"/>
      <c r="BT69" s="10"/>
      <c r="BU69" s="10"/>
      <c r="BV69" s="10"/>
      <c r="BW69" s="10"/>
      <c r="BX69" s="10"/>
      <c r="BY69" s="10"/>
      <c r="BZ69" s="10"/>
    </row>
    <row r="70" spans="6:78">
      <c r="F70" s="10"/>
      <c r="G70" s="10"/>
      <c r="H70" s="10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10"/>
      <c r="BS70" s="10"/>
      <c r="BT70" s="10"/>
      <c r="BU70" s="10"/>
      <c r="BV70" s="10"/>
      <c r="BW70" s="10"/>
      <c r="BX70" s="10"/>
      <c r="BY70" s="10"/>
      <c r="BZ70" s="10"/>
    </row>
    <row r="71" spans="6:78">
      <c r="F71" s="10"/>
      <c r="G71" s="10"/>
      <c r="H71" s="10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10"/>
      <c r="BS71" s="10"/>
      <c r="BT71" s="10"/>
      <c r="BU71" s="10"/>
      <c r="BV71" s="10"/>
      <c r="BW71" s="10"/>
      <c r="BX71" s="10"/>
      <c r="BY71" s="10"/>
      <c r="BZ71" s="10"/>
    </row>
    <row r="72" spans="6:78">
      <c r="F72" s="10"/>
      <c r="G72" s="10"/>
      <c r="H72" s="10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10"/>
      <c r="BS72" s="10"/>
      <c r="BT72" s="10"/>
      <c r="BU72" s="10"/>
      <c r="BV72" s="10"/>
      <c r="BW72" s="10"/>
      <c r="BX72" s="10"/>
      <c r="BY72" s="10"/>
      <c r="BZ72" s="10"/>
    </row>
    <row r="73" spans="6:78">
      <c r="F73" s="10"/>
      <c r="G73" s="10"/>
      <c r="H73" s="10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10"/>
      <c r="BS73" s="10"/>
      <c r="BT73" s="10"/>
      <c r="BU73" s="10"/>
      <c r="BV73" s="10"/>
      <c r="BW73" s="10"/>
      <c r="BX73" s="10"/>
      <c r="BY73" s="10"/>
      <c r="BZ73" s="10"/>
    </row>
    <row r="74" spans="6:78">
      <c r="F74" s="10"/>
      <c r="G74" s="10"/>
      <c r="H74" s="10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10"/>
      <c r="BS74" s="10"/>
      <c r="BT74" s="10"/>
      <c r="BU74" s="10"/>
      <c r="BV74" s="10"/>
      <c r="BW74" s="10"/>
      <c r="BX74" s="10"/>
      <c r="BY74" s="10"/>
      <c r="BZ74" s="10"/>
    </row>
    <row r="75" spans="6:78">
      <c r="F75" s="10"/>
      <c r="G75" s="10"/>
      <c r="H75" s="10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10"/>
      <c r="BS75" s="10"/>
      <c r="BT75" s="10"/>
      <c r="BU75" s="10"/>
      <c r="BV75" s="10"/>
      <c r="BW75" s="10"/>
      <c r="BX75" s="10"/>
      <c r="BY75" s="10"/>
      <c r="BZ75" s="10"/>
    </row>
    <row r="76" spans="6:78">
      <c r="F76" s="10"/>
      <c r="G76" s="10"/>
      <c r="H76" s="10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10"/>
      <c r="BS76" s="10"/>
      <c r="BT76" s="10"/>
      <c r="BU76" s="10"/>
      <c r="BV76" s="10"/>
      <c r="BW76" s="10"/>
      <c r="BX76" s="10"/>
      <c r="BY76" s="10"/>
      <c r="BZ76" s="10"/>
    </row>
    <row r="77" spans="6:78">
      <c r="F77" s="10"/>
      <c r="G77" s="10"/>
      <c r="H77" s="10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10"/>
      <c r="BS77" s="10"/>
      <c r="BT77" s="10"/>
      <c r="BU77" s="10"/>
      <c r="BV77" s="10"/>
      <c r="BW77" s="10"/>
      <c r="BX77" s="10"/>
      <c r="BY77" s="10"/>
      <c r="BZ77" s="10"/>
    </row>
    <row r="78" spans="6:78">
      <c r="F78" s="10"/>
      <c r="G78" s="10"/>
      <c r="H78" s="10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10"/>
      <c r="BS78" s="10"/>
      <c r="BT78" s="10"/>
      <c r="BU78" s="10"/>
      <c r="BV78" s="10"/>
      <c r="BW78" s="10"/>
      <c r="BX78" s="10"/>
      <c r="BY78" s="10"/>
      <c r="BZ78" s="10"/>
    </row>
    <row r="79" spans="6:78">
      <c r="F79" s="10"/>
      <c r="G79" s="10"/>
      <c r="H79" s="10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10"/>
      <c r="BS79" s="10"/>
      <c r="BT79" s="10"/>
      <c r="BU79" s="10"/>
      <c r="BV79" s="10"/>
      <c r="BW79" s="10"/>
      <c r="BX79" s="10"/>
      <c r="BY79" s="10"/>
      <c r="BZ79" s="10"/>
    </row>
    <row r="80" spans="6:78">
      <c r="F80" s="10"/>
      <c r="G80" s="10"/>
      <c r="H80" s="10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10"/>
      <c r="BS80" s="10"/>
      <c r="BT80" s="10"/>
      <c r="BU80" s="10"/>
      <c r="BV80" s="10"/>
      <c r="BW80" s="10"/>
      <c r="BX80" s="10"/>
      <c r="BY80" s="10"/>
      <c r="BZ80" s="10"/>
    </row>
    <row r="81" spans="6:78">
      <c r="F81" s="10"/>
      <c r="G81" s="10"/>
      <c r="H81" s="10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10"/>
      <c r="BS81" s="10"/>
      <c r="BT81" s="10"/>
      <c r="BU81" s="10"/>
      <c r="BV81" s="10"/>
      <c r="BW81" s="10"/>
      <c r="BX81" s="10"/>
      <c r="BY81" s="10"/>
      <c r="BZ81" s="10"/>
    </row>
    <row r="82" spans="6:78">
      <c r="F82" s="10"/>
      <c r="G82" s="10"/>
      <c r="H82" s="10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10"/>
      <c r="BS82" s="10"/>
      <c r="BT82" s="10"/>
      <c r="BU82" s="10"/>
      <c r="BV82" s="10"/>
      <c r="BW82" s="10"/>
      <c r="BX82" s="10"/>
      <c r="BY82" s="10"/>
      <c r="BZ82" s="10"/>
    </row>
    <row r="83" spans="6:78">
      <c r="F83" s="10"/>
      <c r="G83" s="10"/>
      <c r="H83" s="10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10"/>
      <c r="BS83" s="10"/>
      <c r="BT83" s="10"/>
      <c r="BU83" s="10"/>
      <c r="BV83" s="10"/>
      <c r="BW83" s="10"/>
      <c r="BX83" s="10"/>
      <c r="BY83" s="10"/>
      <c r="BZ83" s="10"/>
    </row>
    <row r="84" spans="6:78">
      <c r="F84" s="10"/>
      <c r="G84" s="10"/>
      <c r="H84" s="10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10"/>
      <c r="BS84" s="10"/>
      <c r="BT84" s="10"/>
      <c r="BU84" s="10"/>
      <c r="BV84" s="10"/>
      <c r="BW84" s="10"/>
      <c r="BX84" s="10"/>
      <c r="BY84" s="10"/>
      <c r="BZ84" s="10"/>
    </row>
    <row r="85" spans="6:78">
      <c r="F85" s="10"/>
      <c r="G85" s="10"/>
      <c r="H85" s="10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10"/>
      <c r="BS85" s="10"/>
      <c r="BT85" s="10"/>
      <c r="BU85" s="10"/>
      <c r="BV85" s="10"/>
      <c r="BW85" s="10"/>
      <c r="BX85" s="10"/>
      <c r="BY85" s="10"/>
      <c r="BZ85" s="10"/>
    </row>
    <row r="86" spans="6:78">
      <c r="F86" s="10"/>
      <c r="G86" s="10"/>
      <c r="H86" s="10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10"/>
      <c r="BS86" s="10"/>
      <c r="BT86" s="10"/>
      <c r="BU86" s="10"/>
      <c r="BV86" s="10"/>
      <c r="BW86" s="10"/>
      <c r="BX86" s="10"/>
      <c r="BY86" s="10"/>
      <c r="BZ86" s="10"/>
    </row>
    <row r="87" spans="6:78">
      <c r="F87" s="10"/>
      <c r="G87" s="10"/>
      <c r="H87" s="10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10"/>
      <c r="BS87" s="10"/>
      <c r="BT87" s="10"/>
      <c r="BU87" s="10"/>
      <c r="BV87" s="10"/>
      <c r="BW87" s="10"/>
      <c r="BX87" s="10"/>
      <c r="BY87" s="10"/>
      <c r="BZ87" s="10"/>
    </row>
    <row r="88" spans="6:78">
      <c r="F88" s="10"/>
      <c r="G88" s="10"/>
      <c r="H88" s="10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10"/>
      <c r="BS88" s="10"/>
      <c r="BT88" s="10"/>
      <c r="BU88" s="10"/>
      <c r="BV88" s="10"/>
      <c r="BW88" s="10"/>
      <c r="BX88" s="10"/>
      <c r="BY88" s="10"/>
      <c r="BZ88" s="10"/>
    </row>
    <row r="89" spans="6:78">
      <c r="F89" s="10"/>
      <c r="G89" s="10"/>
      <c r="H89" s="10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10"/>
      <c r="BS89" s="10"/>
      <c r="BT89" s="10"/>
      <c r="BU89" s="10"/>
      <c r="BV89" s="10"/>
      <c r="BW89" s="10"/>
      <c r="BX89" s="10"/>
      <c r="BY89" s="10"/>
      <c r="BZ89" s="10"/>
    </row>
    <row r="90" spans="6:78">
      <c r="F90" s="10"/>
      <c r="G90" s="10"/>
      <c r="H90" s="10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10"/>
      <c r="BS90" s="10"/>
      <c r="BT90" s="10"/>
      <c r="BU90" s="10"/>
      <c r="BV90" s="10"/>
      <c r="BW90" s="10"/>
      <c r="BX90" s="10"/>
      <c r="BY90" s="10"/>
      <c r="BZ90" s="10"/>
    </row>
    <row r="91" spans="6:78">
      <c r="F91" s="10"/>
      <c r="G91" s="10"/>
      <c r="H91" s="10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10"/>
      <c r="BS91" s="10"/>
      <c r="BT91" s="10"/>
      <c r="BU91" s="10"/>
      <c r="BV91" s="10"/>
      <c r="BW91" s="10"/>
      <c r="BX91" s="10"/>
      <c r="BY91" s="10"/>
      <c r="BZ91" s="10"/>
    </row>
    <row r="92" spans="6:78">
      <c r="F92" s="10"/>
      <c r="G92" s="10"/>
      <c r="H92" s="10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10"/>
      <c r="BS92" s="10"/>
      <c r="BT92" s="10"/>
      <c r="BU92" s="10"/>
      <c r="BV92" s="10"/>
      <c r="BW92" s="10"/>
      <c r="BX92" s="10"/>
      <c r="BY92" s="10"/>
      <c r="BZ92" s="10"/>
    </row>
    <row r="93" spans="6:78">
      <c r="F93" s="10"/>
      <c r="G93" s="10"/>
      <c r="H93" s="10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10"/>
      <c r="BS93" s="10"/>
      <c r="BT93" s="10"/>
      <c r="BU93" s="10"/>
      <c r="BV93" s="10"/>
      <c r="BW93" s="10"/>
      <c r="BX93" s="10"/>
      <c r="BY93" s="10"/>
      <c r="BZ93" s="10"/>
    </row>
    <row r="94" spans="6:78">
      <c r="F94" s="10"/>
      <c r="G94" s="10"/>
      <c r="H94" s="10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10"/>
      <c r="BS94" s="10"/>
      <c r="BT94" s="10"/>
      <c r="BU94" s="10"/>
      <c r="BV94" s="10"/>
      <c r="BW94" s="10"/>
      <c r="BX94" s="10"/>
      <c r="BY94" s="10"/>
      <c r="BZ94" s="10"/>
    </row>
    <row r="95" spans="6:78">
      <c r="F95" s="10"/>
      <c r="G95" s="10"/>
      <c r="H95" s="10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10"/>
      <c r="BS95" s="10"/>
      <c r="BT95" s="10"/>
      <c r="BU95" s="10"/>
      <c r="BV95" s="10"/>
      <c r="BW95" s="10"/>
      <c r="BX95" s="10"/>
      <c r="BY95" s="10"/>
      <c r="BZ95" s="10"/>
    </row>
    <row r="96" spans="6:78">
      <c r="F96" s="10"/>
      <c r="G96" s="10"/>
      <c r="H96" s="10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10"/>
      <c r="BS96" s="10"/>
      <c r="BT96" s="10"/>
      <c r="BU96" s="10"/>
      <c r="BV96" s="10"/>
      <c r="BW96" s="10"/>
      <c r="BX96" s="10"/>
      <c r="BY96" s="10"/>
      <c r="BZ96" s="10"/>
    </row>
    <row r="97" spans="6:78">
      <c r="F97" s="10"/>
      <c r="G97" s="10"/>
      <c r="H97" s="10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10"/>
      <c r="BS97" s="10"/>
      <c r="BT97" s="10"/>
      <c r="BU97" s="10"/>
      <c r="BV97" s="10"/>
      <c r="BW97" s="10"/>
      <c r="BX97" s="10"/>
      <c r="BY97" s="10"/>
      <c r="BZ97" s="10"/>
    </row>
    <row r="98" spans="6:78">
      <c r="F98" s="10"/>
      <c r="G98" s="10"/>
      <c r="H98" s="10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10"/>
      <c r="BS98" s="10"/>
      <c r="BT98" s="10"/>
      <c r="BU98" s="10"/>
      <c r="BV98" s="10"/>
      <c r="BW98" s="10"/>
      <c r="BX98" s="10"/>
      <c r="BY98" s="10"/>
      <c r="BZ98" s="10"/>
    </row>
    <row r="99" spans="6:78">
      <c r="F99" s="10"/>
      <c r="G99" s="10"/>
      <c r="H99" s="10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10"/>
      <c r="BS99" s="10"/>
      <c r="BT99" s="10"/>
      <c r="BU99" s="10"/>
      <c r="BV99" s="10"/>
      <c r="BW99" s="10"/>
      <c r="BX99" s="10"/>
      <c r="BY99" s="10"/>
      <c r="BZ99" s="10"/>
    </row>
    <row r="100" spans="6:78">
      <c r="F100" s="10"/>
      <c r="G100" s="10"/>
      <c r="H100" s="10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10"/>
      <c r="BS100" s="10"/>
      <c r="BT100" s="10"/>
      <c r="BU100" s="10"/>
      <c r="BV100" s="10"/>
      <c r="BW100" s="10"/>
      <c r="BX100" s="10"/>
      <c r="BY100" s="10"/>
      <c r="BZ100" s="10"/>
    </row>
    <row r="101" spans="6:78">
      <c r="F101" s="8"/>
      <c r="G101" s="8"/>
      <c r="H101" s="8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</row>
    <row r="102" spans="6:78">
      <c r="F102" s="8"/>
      <c r="G102" s="8"/>
      <c r="H102" s="8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</row>
    <row r="103" spans="6:78">
      <c r="F103" s="8"/>
      <c r="G103" s="8"/>
      <c r="H103" s="8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</row>
    <row r="104" spans="6:78">
      <c r="F104" s="8"/>
      <c r="G104" s="8"/>
      <c r="H104" s="8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</row>
    <row r="105" spans="6:78">
      <c r="F105" s="8"/>
      <c r="G105" s="8"/>
      <c r="H105" s="8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</row>
    <row r="106" spans="6:78">
      <c r="F106" s="8"/>
      <c r="G106" s="8"/>
      <c r="H106" s="8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</row>
    <row r="107" spans="6:78">
      <c r="F107" s="8"/>
      <c r="G107" s="8"/>
      <c r="H107" s="8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</row>
    <row r="108" spans="6:78">
      <c r="F108" s="8"/>
      <c r="G108" s="8"/>
      <c r="H108" s="8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</row>
    <row r="109" spans="6:78">
      <c r="F109" s="8"/>
      <c r="G109" s="8"/>
      <c r="H109" s="8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</row>
    <row r="110" spans="6:78">
      <c r="F110" s="8"/>
      <c r="G110" s="8"/>
      <c r="H110" s="8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</row>
    <row r="111" spans="6:78">
      <c r="F111" s="8"/>
      <c r="G111" s="8"/>
      <c r="H111" s="8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</row>
    <row r="112" spans="6:78">
      <c r="F112" s="8"/>
      <c r="G112" s="8"/>
      <c r="H112" s="8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</row>
    <row r="113" spans="6:69">
      <c r="F113" s="8"/>
      <c r="G113" s="8"/>
      <c r="H113" s="8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</row>
    <row r="114" spans="6:69">
      <c r="F114" s="8"/>
      <c r="G114" s="8"/>
      <c r="H114" s="8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</row>
    <row r="115" spans="6:69">
      <c r="F115" s="8"/>
      <c r="G115" s="8"/>
      <c r="H115" s="8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</row>
    <row r="116" spans="6:69">
      <c r="F116" s="8"/>
      <c r="G116" s="8"/>
      <c r="H116" s="8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</row>
    <row r="117" spans="6:69">
      <c r="F117" s="8"/>
      <c r="G117" s="8"/>
      <c r="H117" s="8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</row>
    <row r="118" spans="6:69">
      <c r="F118" s="8"/>
      <c r="G118" s="8"/>
      <c r="H118" s="8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</row>
    <row r="119" spans="6:69">
      <c r="F119" s="8"/>
      <c r="G119" s="8"/>
      <c r="H119" s="8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</row>
    <row r="120" spans="6:69">
      <c r="F120" s="8"/>
      <c r="G120" s="8"/>
      <c r="H120" s="8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</row>
    <row r="121" spans="6:69">
      <c r="F121" s="8"/>
      <c r="G121" s="8"/>
      <c r="H121" s="8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</row>
    <row r="122" spans="6:69">
      <c r="F122" s="8"/>
      <c r="G122" s="8"/>
      <c r="H122" s="8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</row>
    <row r="123" spans="6:69">
      <c r="F123" s="8"/>
      <c r="G123" s="8"/>
      <c r="H123" s="8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</row>
    <row r="124" spans="6:69">
      <c r="F124" s="8"/>
      <c r="G124" s="8"/>
      <c r="H124" s="8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</row>
    <row r="125" spans="6:69">
      <c r="F125" s="8"/>
      <c r="G125" s="8"/>
      <c r="H125" s="8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</row>
    <row r="126" spans="6:69">
      <c r="F126" s="8"/>
      <c r="G126" s="8"/>
      <c r="H126" s="8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</row>
    <row r="127" spans="6:69">
      <c r="F127" s="8"/>
      <c r="G127" s="8"/>
      <c r="H127" s="8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</row>
    <row r="128" spans="6:69">
      <c r="F128" s="8"/>
      <c r="G128" s="8"/>
      <c r="H128" s="8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</row>
    <row r="129" spans="6:69">
      <c r="F129" s="8"/>
      <c r="G129" s="8"/>
      <c r="H129" s="8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</row>
    <row r="130" spans="6:69">
      <c r="F130" s="8"/>
      <c r="G130" s="8"/>
      <c r="H130" s="8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</row>
    <row r="131" spans="6:69">
      <c r="F131" s="8"/>
      <c r="G131" s="8"/>
      <c r="H131" s="8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</row>
    <row r="132" spans="6:69">
      <c r="F132" s="8"/>
      <c r="G132" s="8"/>
      <c r="H132" s="8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</row>
    <row r="133" spans="6:69">
      <c r="F133" s="8"/>
      <c r="G133" s="8"/>
      <c r="H133" s="8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</row>
    <row r="134" spans="6:69">
      <c r="F134" s="8"/>
      <c r="G134" s="8"/>
      <c r="H134" s="8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</row>
    <row r="135" spans="6:69">
      <c r="F135" s="8"/>
      <c r="G135" s="8"/>
      <c r="H135" s="8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</row>
    <row r="136" spans="6:69">
      <c r="F136" s="8"/>
      <c r="G136" s="8"/>
      <c r="H136" s="8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</row>
    <row r="137" spans="6:69">
      <c r="F137" s="8"/>
      <c r="G137" s="8"/>
      <c r="H137" s="8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</row>
    <row r="138" spans="6:69">
      <c r="F138" s="8"/>
      <c r="G138" s="8"/>
      <c r="H138" s="8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</row>
    <row r="139" spans="6:69">
      <c r="F139" s="8"/>
      <c r="G139" s="8"/>
      <c r="H139" s="8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</row>
    <row r="140" spans="6:69">
      <c r="F140" s="8"/>
      <c r="G140" s="8"/>
      <c r="H140" s="8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</row>
    <row r="141" spans="6:69">
      <c r="F141" s="8"/>
      <c r="G141" s="8"/>
      <c r="H141" s="8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</row>
    <row r="142" spans="6:69">
      <c r="F142" s="8"/>
      <c r="G142" s="8"/>
      <c r="H142" s="8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</row>
    <row r="143" spans="6:69">
      <c r="F143" s="8"/>
      <c r="G143" s="8"/>
      <c r="H143" s="8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</row>
    <row r="144" spans="6:69">
      <c r="F144" s="8"/>
      <c r="G144" s="8"/>
      <c r="H144" s="8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</row>
    <row r="145" spans="6:69">
      <c r="F145" s="8"/>
      <c r="G145" s="8"/>
      <c r="H145" s="8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</row>
    <row r="146" spans="6:69">
      <c r="F146" s="8"/>
      <c r="G146" s="8"/>
      <c r="H146" s="8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</row>
    <row r="147" spans="6:69">
      <c r="F147" s="8"/>
      <c r="G147" s="8"/>
      <c r="H147" s="8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</row>
    <row r="148" spans="6:69">
      <c r="F148" s="8"/>
      <c r="G148" s="8"/>
      <c r="H148" s="8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</row>
    <row r="149" spans="6:69">
      <c r="F149" s="8"/>
      <c r="G149" s="8"/>
      <c r="H149" s="8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</row>
    <row r="150" spans="6:69">
      <c r="F150" s="8"/>
      <c r="G150" s="8"/>
      <c r="H150" s="8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</row>
    <row r="151" spans="6:69"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</row>
    <row r="152" spans="6:69"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</row>
    <row r="153" spans="6:69"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</row>
    <row r="154" spans="6:69"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</row>
    <row r="155" spans="6:69"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</row>
    <row r="156" spans="6:69"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</row>
    <row r="157" spans="6:69"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</row>
    <row r="158" spans="6:69"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</row>
    <row r="159" spans="6:69"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</row>
    <row r="160" spans="6:69"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</row>
    <row r="161" spans="9:69"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</row>
    <row r="162" spans="9:69"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</row>
    <row r="163" spans="9:69"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</row>
    <row r="164" spans="9:69"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</row>
    <row r="165" spans="9:69"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</row>
    <row r="166" spans="9:69"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</row>
    <row r="167" spans="9:69"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</row>
    <row r="168" spans="9:69"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</row>
    <row r="169" spans="9:69"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</row>
    <row r="170" spans="9:69"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</row>
    <row r="171" spans="9:69"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</row>
    <row r="172" spans="9:69"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</row>
    <row r="173" spans="9:69"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</row>
    <row r="174" spans="9:69"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</row>
    <row r="175" spans="9:69"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</row>
    <row r="176" spans="9:69"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</row>
    <row r="177" spans="9:69"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</row>
    <row r="178" spans="9:69"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</row>
    <row r="179" spans="9:69"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</row>
    <row r="180" spans="9:69"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</row>
    <row r="181" spans="9:69"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</row>
    <row r="182" spans="9:69"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</row>
    <row r="183" spans="9:69"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</row>
    <row r="184" spans="9:69"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</row>
    <row r="185" spans="9:69"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</row>
    <row r="186" spans="9:69"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</row>
    <row r="187" spans="9:69"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</row>
    <row r="188" spans="9:69"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</row>
    <row r="189" spans="9:69"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</row>
    <row r="190" spans="9:69"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</row>
    <row r="191" spans="9:69"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</row>
    <row r="192" spans="9:69"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</row>
    <row r="193" spans="9:69"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</row>
    <row r="194" spans="9:69"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</row>
    <row r="195" spans="9:69"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</row>
    <row r="196" spans="9:69"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</row>
    <row r="197" spans="9:69"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</row>
    <row r="198" spans="9:69"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</row>
    <row r="199" spans="9:69"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</row>
    <row r="200" spans="9:69"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</row>
    <row r="201" spans="9:69"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</row>
    <row r="202" spans="9:69"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</row>
    <row r="203" spans="9:69"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</row>
    <row r="204" spans="9:69"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</row>
    <row r="205" spans="9:69"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</row>
    <row r="206" spans="9:69"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</row>
    <row r="207" spans="9:69"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</row>
    <row r="208" spans="9:69"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</row>
    <row r="209" spans="9:69"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</row>
    <row r="210" spans="9:69"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</row>
    <row r="211" spans="9:69"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</row>
    <row r="212" spans="9:69"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</row>
    <row r="213" spans="9:69"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</row>
    <row r="214" spans="9:69"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</row>
    <row r="215" spans="9:69"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</row>
    <row r="216" spans="9:69"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</row>
    <row r="217" spans="9:69"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</row>
    <row r="218" spans="9:69"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</row>
    <row r="219" spans="9:69"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</row>
    <row r="220" spans="9:69"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</row>
    <row r="221" spans="9:69"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</row>
    <row r="222" spans="9:69"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</row>
    <row r="223" spans="9:69"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</row>
    <row r="224" spans="9:69"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</row>
    <row r="225" spans="9:69"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</row>
    <row r="226" spans="9:69"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</row>
    <row r="227" spans="9:69"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</row>
    <row r="228" spans="9:69"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</row>
    <row r="229" spans="9:69"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</row>
    <row r="230" spans="9:69"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</row>
    <row r="231" spans="9:69"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</row>
    <row r="232" spans="9:69"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</row>
    <row r="233" spans="9:69"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</row>
    <row r="234" spans="9:69"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</row>
    <row r="235" spans="9:69"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</row>
    <row r="236" spans="9:69"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</row>
    <row r="237" spans="9:69"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</row>
    <row r="238" spans="9:69"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</row>
    <row r="239" spans="9:69"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</row>
    <row r="240" spans="9:69"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</row>
    <row r="241" spans="9:69"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</row>
    <row r="242" spans="9:69"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</row>
    <row r="243" spans="9:69"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</row>
    <row r="244" spans="9:69"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</row>
    <row r="245" spans="9:69"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</row>
    <row r="246" spans="9:69"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</row>
    <row r="247" spans="9:69"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</row>
    <row r="248" spans="9:69"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</row>
    <row r="249" spans="9:69"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</row>
    <row r="250" spans="9:69"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</row>
    <row r="251" spans="9:69"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</row>
    <row r="252" spans="9:69"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</row>
    <row r="253" spans="9:69"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</row>
    <row r="254" spans="9:69"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</row>
    <row r="255" spans="9:69"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</row>
    <row r="256" spans="9:69"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</row>
    <row r="257" spans="9:69"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</row>
    <row r="258" spans="9:69"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</row>
    <row r="259" spans="9:69"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</row>
    <row r="260" spans="9:69"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</row>
    <row r="261" spans="9:69"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</row>
    <row r="262" spans="9:69"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</row>
    <row r="263" spans="9:69"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</row>
    <row r="264" spans="9:69"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</row>
    <row r="265" spans="9:69"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</row>
    <row r="266" spans="9:69"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</row>
    <row r="267" spans="9:69"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</row>
    <row r="268" spans="9:69"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</row>
    <row r="269" spans="9:69"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</row>
    <row r="270" spans="9:69"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</row>
    <row r="271" spans="9:69"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</row>
    <row r="272" spans="9:69"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</row>
    <row r="273" spans="9:69"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</row>
    <row r="274" spans="9:69"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</row>
    <row r="275" spans="9:69"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</row>
    <row r="276" spans="9:69"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</row>
    <row r="277" spans="9:69"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</row>
    <row r="278" spans="9:69"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</row>
    <row r="279" spans="9:69"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</row>
    <row r="280" spans="9:69"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</row>
  </sheetData>
  <conditionalFormatting sqref="E7">
    <cfRule type="cellIs" dxfId="16" priority="1" stopIfTrue="1" operator="greaterThan">
      <formula>$E$7</formula>
    </cfRule>
    <cfRule type="cellIs" dxfId="15" priority="2" stopIfTrue="1" operator="equal">
      <formula>""</formula>
    </cfRule>
  </conditionalFormatting>
  <conditionalFormatting sqref="E8">
    <cfRule type="cellIs" dxfId="14" priority="3" stopIfTrue="1" operator="greaterThan">
      <formula>$E$8</formula>
    </cfRule>
    <cfRule type="cellIs" dxfId="13" priority="4" stopIfTrue="1" operator="equal">
      <formula>""</formula>
    </cfRule>
  </conditionalFormatting>
  <conditionalFormatting sqref="E9">
    <cfRule type="cellIs" dxfId="12" priority="5" stopIfTrue="1" operator="greaterThan">
      <formula>$E$9</formula>
    </cfRule>
    <cfRule type="cellIs" dxfId="11" priority="6" stopIfTrue="1" operator="equal">
      <formula>""</formula>
    </cfRule>
  </conditionalFormatting>
  <conditionalFormatting sqref="E10">
    <cfRule type="cellIs" dxfId="10" priority="7" stopIfTrue="1" operator="greaterThan">
      <formula>$E$10</formula>
    </cfRule>
    <cfRule type="cellIs" dxfId="9" priority="8" stopIfTrue="1" operator="equal">
      <formula>""</formula>
    </cfRule>
  </conditionalFormatting>
  <conditionalFormatting sqref="E11">
    <cfRule type="cellIs" dxfId="8" priority="9" stopIfTrue="1" operator="lessThan">
      <formula>$E$11</formula>
    </cfRule>
    <cfRule type="cellIs" dxfId="7" priority="10" stopIfTrue="1" operator="greaterThan">
      <formula>0</formula>
    </cfRule>
  </conditionalFormatting>
  <conditionalFormatting sqref="E12">
    <cfRule type="cellIs" dxfId="6" priority="11" stopIfTrue="1" operator="lessThan">
      <formula>$E$12</formula>
    </cfRule>
    <cfRule type="cellIs" dxfId="5" priority="12" stopIfTrue="1" operator="greaterThan">
      <formula>0</formula>
    </cfRule>
  </conditionalFormatting>
  <conditionalFormatting sqref="C15:H15">
    <cfRule type="cellIs" dxfId="4" priority="13" stopIfTrue="1" operator="equal">
      <formula>$D$17</formula>
    </cfRule>
    <cfRule type="cellIs" dxfId="3" priority="14" stopIfTrue="1" operator="equal">
      <formula>$D$18</formula>
    </cfRule>
    <cfRule type="cellIs" dxfId="2" priority="15" stopIfTrue="1" operator="equal">
      <formula>$D$19</formula>
    </cfRule>
    <cfRule type="cellIs" dxfId="1" priority="16" stopIfTrue="1" operator="equal">
      <formula>$D$20</formula>
    </cfRule>
    <cfRule type="cellIs" dxfId="0" priority="17" stopIfTrue="1" operator="equal">
      <formula>$D$21</formula>
    </cfRule>
  </conditionalFormatting>
  <pageMargins left="0.25" right="0.25" top="0.5" bottom="0.5" header="0.5" footer="0.5"/>
  <pageSetup scale="90" orientation="landscape" horizontalDpi="4294967293" r:id="rId1"/>
  <headerFooter alignWithMargins="0">
    <oddFooter>&amp;CPage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108</vt:i4>
      </vt:variant>
    </vt:vector>
  </HeadingPairs>
  <TitlesOfParts>
    <vt:vector size="120" baseType="lpstr">
      <vt:lpstr>Totals</vt:lpstr>
      <vt:lpstr>Judge1</vt:lpstr>
      <vt:lpstr>Judge2</vt:lpstr>
      <vt:lpstr>Judge3</vt:lpstr>
      <vt:lpstr>Judge4</vt:lpstr>
      <vt:lpstr>Judge5</vt:lpstr>
      <vt:lpstr>Judge6</vt:lpstr>
      <vt:lpstr>Judge7</vt:lpstr>
      <vt:lpstr>Judge8</vt:lpstr>
      <vt:lpstr>Judge9</vt:lpstr>
      <vt:lpstr>Judge10</vt:lpstr>
      <vt:lpstr>Printable</vt:lpstr>
      <vt:lpstr>Judge1!ChairName</vt:lpstr>
      <vt:lpstr>Judge10!ChairName</vt:lpstr>
      <vt:lpstr>Judge2!ChairName</vt:lpstr>
      <vt:lpstr>Judge3!ChairName</vt:lpstr>
      <vt:lpstr>Judge4!ChairName</vt:lpstr>
      <vt:lpstr>Judge5!ChairName</vt:lpstr>
      <vt:lpstr>Judge6!ChairName</vt:lpstr>
      <vt:lpstr>Judge7!ChairName</vt:lpstr>
      <vt:lpstr>Judge8!ChairName</vt:lpstr>
      <vt:lpstr>Judge9!ChairName</vt:lpstr>
      <vt:lpstr>Printable!ChairName</vt:lpstr>
      <vt:lpstr>ChairName</vt:lpstr>
      <vt:lpstr>Judge1!ContestName</vt:lpstr>
      <vt:lpstr>Judge10!ContestName</vt:lpstr>
      <vt:lpstr>Judge2!ContestName</vt:lpstr>
      <vt:lpstr>Judge3!ContestName</vt:lpstr>
      <vt:lpstr>Judge4!ContestName</vt:lpstr>
      <vt:lpstr>Judge5!ContestName</vt:lpstr>
      <vt:lpstr>Judge6!ContestName</vt:lpstr>
      <vt:lpstr>Judge7!ContestName</vt:lpstr>
      <vt:lpstr>Judge8!ContestName</vt:lpstr>
      <vt:lpstr>Judge9!ContestName</vt:lpstr>
      <vt:lpstr>Printable!ContestName</vt:lpstr>
      <vt:lpstr>ContestName</vt:lpstr>
      <vt:lpstr>Judge1!DataBlock</vt:lpstr>
      <vt:lpstr>Judge10!DataBlock</vt:lpstr>
      <vt:lpstr>Judge2!DataBlock</vt:lpstr>
      <vt:lpstr>Judge3!DataBlock</vt:lpstr>
      <vt:lpstr>Judge4!DataBlock</vt:lpstr>
      <vt:lpstr>Judge5!DataBlock</vt:lpstr>
      <vt:lpstr>Judge6!DataBlock</vt:lpstr>
      <vt:lpstr>Judge7!DataBlock</vt:lpstr>
      <vt:lpstr>Judge8!DataBlock</vt:lpstr>
      <vt:lpstr>Judge9!DataBlock</vt:lpstr>
      <vt:lpstr>Printable!DataBlock</vt:lpstr>
      <vt:lpstr>DataBlock</vt:lpstr>
      <vt:lpstr>Judge1!DivisionName</vt:lpstr>
      <vt:lpstr>Judge10!DivisionName</vt:lpstr>
      <vt:lpstr>Judge2!DivisionName</vt:lpstr>
      <vt:lpstr>Judge3!DivisionName</vt:lpstr>
      <vt:lpstr>Judge4!DivisionName</vt:lpstr>
      <vt:lpstr>Judge5!DivisionName</vt:lpstr>
      <vt:lpstr>Judge6!DivisionName</vt:lpstr>
      <vt:lpstr>Judge7!DivisionName</vt:lpstr>
      <vt:lpstr>Judge8!DivisionName</vt:lpstr>
      <vt:lpstr>Judge9!DivisionName</vt:lpstr>
      <vt:lpstr>Printable!DivisionName</vt:lpstr>
      <vt:lpstr>DivisionName</vt:lpstr>
      <vt:lpstr>Judge1!FirstContestant</vt:lpstr>
      <vt:lpstr>Judge10!FirstContestant</vt:lpstr>
      <vt:lpstr>Judge2!FirstContestant</vt:lpstr>
      <vt:lpstr>Judge3!FirstContestant</vt:lpstr>
      <vt:lpstr>Judge4!FirstContestant</vt:lpstr>
      <vt:lpstr>Judge5!FirstContestant</vt:lpstr>
      <vt:lpstr>Judge6!FirstContestant</vt:lpstr>
      <vt:lpstr>Judge7!FirstContestant</vt:lpstr>
      <vt:lpstr>Judge8!FirstContestant</vt:lpstr>
      <vt:lpstr>Judge9!FirstContestant</vt:lpstr>
      <vt:lpstr>Printable!FirstContestant</vt:lpstr>
      <vt:lpstr>FirstContestant</vt:lpstr>
      <vt:lpstr>Judge1!FirstScore</vt:lpstr>
      <vt:lpstr>Judge10!FirstScore</vt:lpstr>
      <vt:lpstr>Judge2!FirstScore</vt:lpstr>
      <vt:lpstr>Judge3!FirstScore</vt:lpstr>
      <vt:lpstr>Judge4!FirstScore</vt:lpstr>
      <vt:lpstr>Judge5!FirstScore</vt:lpstr>
      <vt:lpstr>Judge6!FirstScore</vt:lpstr>
      <vt:lpstr>Judge7!FirstScore</vt:lpstr>
      <vt:lpstr>Judge8!FirstScore</vt:lpstr>
      <vt:lpstr>Judge9!FirstScore</vt:lpstr>
      <vt:lpstr>Printable!FirstScore</vt:lpstr>
      <vt:lpstr>FirstScore</vt:lpstr>
      <vt:lpstr>Judge1!FirstScoreArea</vt:lpstr>
      <vt:lpstr>Judge10!FirstScoreArea</vt:lpstr>
      <vt:lpstr>Judge2!FirstScoreArea</vt:lpstr>
      <vt:lpstr>Judge3!FirstScoreArea</vt:lpstr>
      <vt:lpstr>Judge4!FirstScoreArea</vt:lpstr>
      <vt:lpstr>Judge5!FirstScoreArea</vt:lpstr>
      <vt:lpstr>Judge6!FirstScoreArea</vt:lpstr>
      <vt:lpstr>Judge7!FirstScoreArea</vt:lpstr>
      <vt:lpstr>Judge8!FirstScoreArea</vt:lpstr>
      <vt:lpstr>Judge9!FirstScoreArea</vt:lpstr>
      <vt:lpstr>Printable!FirstScoreArea</vt:lpstr>
      <vt:lpstr>FirstScoreArea</vt:lpstr>
      <vt:lpstr>Judge1!JudgeCount</vt:lpstr>
      <vt:lpstr>Judge10!JudgeCount</vt:lpstr>
      <vt:lpstr>Judge2!JudgeCount</vt:lpstr>
      <vt:lpstr>Judge3!JudgeCount</vt:lpstr>
      <vt:lpstr>Judge4!JudgeCount</vt:lpstr>
      <vt:lpstr>Judge5!JudgeCount</vt:lpstr>
      <vt:lpstr>Judge6!JudgeCount</vt:lpstr>
      <vt:lpstr>Judge7!JudgeCount</vt:lpstr>
      <vt:lpstr>Judge8!JudgeCount</vt:lpstr>
      <vt:lpstr>Judge9!JudgeCount</vt:lpstr>
      <vt:lpstr>Printable!JudgeCount</vt:lpstr>
      <vt:lpstr>JudgeCount</vt:lpstr>
      <vt:lpstr>Judge1!Print_Titles</vt:lpstr>
      <vt:lpstr>Judge10!Print_Titles</vt:lpstr>
      <vt:lpstr>Judge2!Print_Titles</vt:lpstr>
      <vt:lpstr>Judge3!Print_Titles</vt:lpstr>
      <vt:lpstr>Judge4!Print_Titles</vt:lpstr>
      <vt:lpstr>Judge5!Print_Titles</vt:lpstr>
      <vt:lpstr>Judge6!Print_Titles</vt:lpstr>
      <vt:lpstr>Judge7!Print_Titles</vt:lpstr>
      <vt:lpstr>Judge8!Print_Titles</vt:lpstr>
      <vt:lpstr>Judge9!Print_Titles</vt:lpstr>
      <vt:lpstr>Printable!Print_Titles</vt:lpstr>
      <vt:lpstr>Totals!Print_Titles</vt:lpstr>
    </vt:vector>
  </TitlesOfParts>
  <Company>Enterprise Development Group,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SkillsUSA ScoreMaster Template</dc:title>
  <dc:creator>Mark Williams</dc:creator>
  <dc:description>Conference Registration Scoring Template - updated June 2010</dc:description>
  <cp:lastModifiedBy>MIS Techs</cp:lastModifiedBy>
  <cp:lastPrinted>2002-06-22T17:00:52Z</cp:lastPrinted>
  <dcterms:created xsi:type="dcterms:W3CDTF">2002-05-15T02:32:49Z</dcterms:created>
  <dcterms:modified xsi:type="dcterms:W3CDTF">2015-04-22T20:36:43Z</dcterms:modified>
</cp:coreProperties>
</file>