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xml" ContentType="application/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00" yWindow="440" windowWidth="23640" windowHeight="133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externalReferences>
    <externalReference r:id="rId8"/>
  </externalReference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52511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20" i="8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A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2"/>
  <c r="AA23" i="7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2"/>
  <c r="AA23" i="6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2"/>
  <c r="AA23" i="5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2"/>
  <c r="AA23" i="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2"/>
  <c r="E22" i="9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D29"/>
  <c r="E29"/>
  <c r="D28"/>
  <c r="E28"/>
  <c r="D27"/>
  <c r="E27"/>
  <c r="D26"/>
  <c r="E26"/>
  <c r="D25"/>
  <c r="E25"/>
  <c r="G7" i="1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F20"/>
  <c r="F19"/>
  <c r="F18"/>
  <c r="F17"/>
  <c r="F16"/>
  <c r="F15"/>
  <c r="F14"/>
  <c r="F13"/>
  <c r="F12"/>
  <c r="F11"/>
  <c r="F10"/>
  <c r="F9"/>
  <c r="F8"/>
  <c r="F7"/>
  <c r="W23"/>
  <c r="O23"/>
  <c r="G23"/>
  <c r="E22"/>
  <c r="AA23"/>
  <c r="S23"/>
  <c r="K23"/>
  <c r="Y23"/>
  <c r="U23"/>
  <c r="Q23"/>
  <c r="M23"/>
  <c r="I23"/>
  <c r="Z23"/>
  <c r="X23"/>
  <c r="V23"/>
  <c r="T23"/>
  <c r="R23"/>
  <c r="P23"/>
  <c r="N23"/>
  <c r="L23"/>
  <c r="J23"/>
  <c r="H23"/>
  <c r="F23"/>
  <c r="D29"/>
  <c r="E29"/>
  <c r="D25"/>
  <c r="E25"/>
  <c r="D27"/>
  <c r="E27"/>
  <c r="D26"/>
  <c r="E26"/>
  <c r="D28"/>
  <c r="E28"/>
</calcChain>
</file>

<file path=xl/sharedStrings.xml><?xml version="1.0" encoding="utf-8"?>
<sst xmlns="http://schemas.openxmlformats.org/spreadsheetml/2006/main" count="341" uniqueCount="41">
  <si>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</si>
  <si>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</si>
  <si>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</si>
  <si>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</si>
  <si>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</si>
  <si>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</si>
  <si>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</si>
  <si>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</si>
  <si>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</si>
  <si>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</si>
  <si>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</si>
  <si>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</si>
  <si>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Automotive 1</t>
  </si>
  <si>
    <t>S</t>
  </si>
  <si>
    <t>Standard</t>
  </si>
  <si>
    <t>Engine ID</t>
  </si>
  <si>
    <t>Electrical (Continuity)</t>
  </si>
  <si>
    <t>Battery Testing</t>
  </si>
  <si>
    <t>Fastener ID No 2</t>
  </si>
  <si>
    <t>Basic Tool ID</t>
  </si>
  <si>
    <t>Contestant Dress</t>
  </si>
  <si>
    <t>Oil/Fuel Filters</t>
  </si>
  <si>
    <t>Tire ID</t>
  </si>
  <si>
    <t>Fastener ID No 1</t>
  </si>
  <si>
    <t>Measuring Tape</t>
  </si>
  <si>
    <t>Measuring Caliper</t>
  </si>
  <si>
    <t>Torque Wrench</t>
  </si>
  <si>
    <t>Steering Suspension ID</t>
  </si>
  <si>
    <t>Resume Turned In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</si>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</sst>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165" fontId="0" fillId="0" borderId="0" xfId="1" applyNumberFormat="1" applyFont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0" borderId="0" xfId="0" applyFont="1"/>
    <xf numFmtId="166" fontId="0" fillId="0" borderId="0" xfId="1" applyNumberFormat="1" applyFont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166" fontId="0" fillId="0" borderId="0" xfId="1" applyNumberFormat="1" applyFont="1" applyProtection="1">
      <protection locked="0"/>
    </xf>
  </cellXfs>
  <cellStyles count="2">
    <cellStyle name="Comma" xfId="1" builtinId="3"/>
    <cellStyle name="Normal" xfId="0" builtinId="0"/>
  </cellStyles>
  <dxfs count="25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ceatkinson/Library/Containers/com.microsoft.Excel/Data/Documents/C:/Users/tlstewart/Desktop/SkillsUSA%202016/Automotive12016.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e1"/>
      <sheetName val="Judge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1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39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18">
        <f>IF(ISERROR(AVERAGE(Judge1:Judge5!F7))," ", AVERAGE(Judge1:Judge5!F7))</f>
        <v>4</v>
      </c>
      <c r="G7" s="18">
        <f>IF(ISERROR(AVERAGE(Judge1:Judge5!G7))," ", AVERAGE(Judge1:Judge5!G7))</f>
        <v>5</v>
      </c>
      <c r="H7" s="18">
        <f>IF(ISERROR(AVERAGE(Judge1:Judge5!H7))," ", AVERAGE(Judge1:Judge5!H7))</f>
        <v>0</v>
      </c>
      <c r="I7" s="18">
        <f>IF(ISERROR(AVERAGE(Judge1:Judge5!I7))," ", AVERAGE(Judge1:Judge5!I7))</f>
        <v>1</v>
      </c>
      <c r="J7" s="18" t="str">
        <f>IF(ISERROR(AVERAGE(Judge1:Judge5!J7))," ", AVERAGE(Judge1:Judge5!J7))</f>
        <v xml:space="preserve"> </v>
      </c>
      <c r="K7" s="18">
        <f>IF(ISERROR(AVERAGE(Judge1:Judge5!K7))," ", AVERAGE(Judge1:Judge5!K7))</f>
        <v>5</v>
      </c>
      <c r="L7" s="18">
        <f>IF(ISERROR(AVERAGE(Judge1:Judge5!L7))," ", AVERAGE(Judge1:Judge5!L7))</f>
        <v>1</v>
      </c>
      <c r="M7" s="18">
        <f>IF(ISERROR(AVERAGE(Judge1:Judge5!M7))," ", AVERAGE(Judge1:Judge5!M7))</f>
        <v>7</v>
      </c>
      <c r="N7" s="18">
        <f>IF(ISERROR(AVERAGE(Judge1:Judge5!N7))," ", AVERAGE(Judge1:Judge5!N7))</f>
        <v>5</v>
      </c>
      <c r="O7" s="18">
        <f>IF(ISERROR(AVERAGE(Judge1:Judge5!O7))," ", AVERAGE(Judge1:Judge5!O7))</f>
        <v>4</v>
      </c>
      <c r="P7" s="18">
        <f>IF(ISERROR(AVERAGE(Judge1:Judge5!P7))," ", AVERAGE(Judge1:Judge5!P7))</f>
        <v>3</v>
      </c>
      <c r="Q7" s="18" t="str">
        <f>IF(ISERROR(AVERAGE(Judge1:Judge5!Q7))," ", AVERAGE(Judge1:Judge5!Q7))</f>
        <v xml:space="preserve"> </v>
      </c>
      <c r="R7" s="18">
        <f>IF(ISERROR(AVERAGE(Judge1:Judge5!R7))," ", AVERAGE(Judge1:Judge5!R7))</f>
        <v>2</v>
      </c>
      <c r="S7" s="18">
        <f>IF(ISERROR(AVERAGE(Judge1:Judge5!S7))," ", AVERAGE(Judge1:Judge5!S7))</f>
        <v>4</v>
      </c>
      <c r="T7" s="18">
        <f>IF(ISERROR(AVERAGE(Judge1:Judge5!T7))," ", AVERAGE(Judge1:Judge5!T7))</f>
        <v>1</v>
      </c>
      <c r="U7" s="18">
        <f>IF(ISERROR(AVERAGE(Judge1:Judge5!U7))," ", AVERAGE(Judge1:Judge5!U7))</f>
        <v>0</v>
      </c>
      <c r="V7" s="18">
        <f>IF(ISERROR(AVERAGE(Judge1:Judge5!V7))," ", AVERAGE(Judge1:Judge5!V7))</f>
        <v>1</v>
      </c>
      <c r="W7" s="18">
        <f>IF(ISERROR(AVERAGE(Judge1:Judge5!W7))," ", AVERAGE(Judge1:Judge5!W7))</f>
        <v>6</v>
      </c>
      <c r="X7" s="18">
        <f>IF(ISERROR(AVERAGE(Judge1:Judge5!X7))," ", AVERAGE(Judge1:Judge5!X7))</f>
        <v>7</v>
      </c>
      <c r="Y7" s="18">
        <f>IF(ISERROR(AVERAGE(Judge1:Judge5!Y7))," ", AVERAGE(Judge1:Judge5!Y7))</f>
        <v>6</v>
      </c>
      <c r="Z7" s="18">
        <f>IF(ISERROR(AVERAGE(Judge1:Judge5!Z7))," ", AVERAGE(Judge1:Judge5!Z7))</f>
        <v>5</v>
      </c>
      <c r="AA7" s="18" t="str">
        <f>IF(ISERROR(AVERAGE(Judge1:Judge5!AA7))," ", AVERAGE(Judge1:Judge5!AA7))</f>
        <v xml:space="preserve"> 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18">
        <f>IF(ISERROR(AVERAGE(Judge1:Judge5!F8))," ", AVERAGE(Judge1:Judge5!F8))</f>
        <v>0</v>
      </c>
      <c r="G8" s="18">
        <f>IF(ISERROR(AVERAGE(Judge1:Judge5!G8))," ", AVERAGE(Judge1:Judge5!G8))</f>
        <v>5</v>
      </c>
      <c r="H8" s="18">
        <f>IF(ISERROR(AVERAGE(Judge1:Judge5!H8))," ", AVERAGE(Judge1:Judge5!H8))</f>
        <v>0</v>
      </c>
      <c r="I8" s="18">
        <f>IF(ISERROR(AVERAGE(Judge1:Judge5!I8))," ", AVERAGE(Judge1:Judge5!I8))</f>
        <v>0</v>
      </c>
      <c r="J8" s="18" t="str">
        <f>IF(ISERROR(AVERAGE(Judge1:Judge5!J8))," ", AVERAGE(Judge1:Judge5!J8))</f>
        <v xml:space="preserve"> </v>
      </c>
      <c r="K8" s="18">
        <f>IF(ISERROR(AVERAGE(Judge1:Judge5!K8))," ", AVERAGE(Judge1:Judge5!K8))</f>
        <v>0</v>
      </c>
      <c r="L8" s="18">
        <f>IF(ISERROR(AVERAGE(Judge1:Judge5!L8))," ", AVERAGE(Judge1:Judge5!L8))</f>
        <v>15</v>
      </c>
      <c r="M8" s="18">
        <f>IF(ISERROR(AVERAGE(Judge1:Judge5!M8))," ", AVERAGE(Judge1:Judge5!M8))</f>
        <v>0</v>
      </c>
      <c r="N8" s="18">
        <f>IF(ISERROR(AVERAGE(Judge1:Judge5!N8))," ", AVERAGE(Judge1:Judge5!N8))</f>
        <v>10</v>
      </c>
      <c r="O8" s="18">
        <f>IF(ISERROR(AVERAGE(Judge1:Judge5!O8))," ", AVERAGE(Judge1:Judge5!O8))</f>
        <v>15</v>
      </c>
      <c r="P8" s="18">
        <f>IF(ISERROR(AVERAGE(Judge1:Judge5!P8))," ", AVERAGE(Judge1:Judge5!P8))</f>
        <v>0</v>
      </c>
      <c r="Q8" s="18" t="str">
        <f>IF(ISERROR(AVERAGE(Judge1:Judge5!Q8))," ", AVERAGE(Judge1:Judge5!Q8))</f>
        <v xml:space="preserve"> </v>
      </c>
      <c r="R8" s="18">
        <f>IF(ISERROR(AVERAGE(Judge1:Judge5!R8))," ", AVERAGE(Judge1:Judge5!R8))</f>
        <v>10</v>
      </c>
      <c r="S8" s="18">
        <f>IF(ISERROR(AVERAGE(Judge1:Judge5!S8))," ", AVERAGE(Judge1:Judge5!S8))</f>
        <v>15</v>
      </c>
      <c r="T8" s="18">
        <f>IF(ISERROR(AVERAGE(Judge1:Judge5!T8))," ", AVERAGE(Judge1:Judge5!T8))</f>
        <v>0</v>
      </c>
      <c r="U8" s="18">
        <f>IF(ISERROR(AVERAGE(Judge1:Judge5!U8))," ", AVERAGE(Judge1:Judge5!U8))</f>
        <v>5</v>
      </c>
      <c r="V8" s="18">
        <f>IF(ISERROR(AVERAGE(Judge1:Judge5!V8))," ", AVERAGE(Judge1:Judge5!V8))</f>
        <v>0</v>
      </c>
      <c r="W8" s="18">
        <f>IF(ISERROR(AVERAGE(Judge1:Judge5!W8))," ", AVERAGE(Judge1:Judge5!W8))</f>
        <v>5</v>
      </c>
      <c r="X8" s="18">
        <f>IF(ISERROR(AVERAGE(Judge1:Judge5!X8))," ", AVERAGE(Judge1:Judge5!X8))</f>
        <v>5</v>
      </c>
      <c r="Y8" s="18">
        <f>IF(ISERROR(AVERAGE(Judge1:Judge5!Y8))," ", AVERAGE(Judge1:Judge5!Y8))</f>
        <v>15</v>
      </c>
      <c r="Z8" s="18">
        <f>IF(ISERROR(AVERAGE(Judge1:Judge5!Z8))," ", AVERAGE(Judge1:Judge5!Z8))</f>
        <v>10</v>
      </c>
      <c r="AA8" s="18" t="str">
        <f>IF(ISERROR(AVERAGE(Judge1:Judge5!AA8))," ", AVERAGE(Judge1:Judge5!AA8))</f>
        <v xml:space="preserve"> 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18">
        <f>IF(ISERROR(AVERAGE(Judge1:Judge5!F9))," ", AVERAGE(Judge1:Judge5!F9))</f>
        <v>4</v>
      </c>
      <c r="G9" s="18">
        <f>IF(ISERROR(AVERAGE(Judge1:Judge5!G9))," ", AVERAGE(Judge1:Judge5!G9))</f>
        <v>4</v>
      </c>
      <c r="H9" s="18">
        <f>IF(ISERROR(AVERAGE(Judge1:Judge5!H9))," ", AVERAGE(Judge1:Judge5!H9))</f>
        <v>1</v>
      </c>
      <c r="I9" s="18">
        <f>IF(ISERROR(AVERAGE(Judge1:Judge5!I9))," ", AVERAGE(Judge1:Judge5!I9))</f>
        <v>3</v>
      </c>
      <c r="J9" s="18" t="str">
        <f>IF(ISERROR(AVERAGE(Judge1:Judge5!J9))," ", AVERAGE(Judge1:Judge5!J9))</f>
        <v xml:space="preserve"> </v>
      </c>
      <c r="K9" s="18">
        <f>IF(ISERROR(AVERAGE(Judge1:Judge5!K9))," ", AVERAGE(Judge1:Judge5!K9))</f>
        <v>3</v>
      </c>
      <c r="L9" s="18">
        <f>IF(ISERROR(AVERAGE(Judge1:Judge5!L9))," ", AVERAGE(Judge1:Judge5!L9))</f>
        <v>3</v>
      </c>
      <c r="M9" s="18">
        <f>IF(ISERROR(AVERAGE(Judge1:Judge5!M9))," ", AVERAGE(Judge1:Judge5!M9))</f>
        <v>4</v>
      </c>
      <c r="N9" s="18">
        <f>IF(ISERROR(AVERAGE(Judge1:Judge5!N9))," ", AVERAGE(Judge1:Judge5!N9))</f>
        <v>4</v>
      </c>
      <c r="O9" s="18">
        <f>IF(ISERROR(AVERAGE(Judge1:Judge5!O9))," ", AVERAGE(Judge1:Judge5!O9))</f>
        <v>3</v>
      </c>
      <c r="P9" s="18">
        <f>IF(ISERROR(AVERAGE(Judge1:Judge5!P9))," ", AVERAGE(Judge1:Judge5!P9))</f>
        <v>3</v>
      </c>
      <c r="Q9" s="18" t="str">
        <f>IF(ISERROR(AVERAGE(Judge1:Judge5!Q9))," ", AVERAGE(Judge1:Judge5!Q9))</f>
        <v xml:space="preserve"> </v>
      </c>
      <c r="R9" s="18">
        <f>IF(ISERROR(AVERAGE(Judge1:Judge5!R9))," ", AVERAGE(Judge1:Judge5!R9))</f>
        <v>2</v>
      </c>
      <c r="S9" s="18">
        <f>IF(ISERROR(AVERAGE(Judge1:Judge5!S9))," ", AVERAGE(Judge1:Judge5!S9))</f>
        <v>4</v>
      </c>
      <c r="T9" s="18">
        <f>IF(ISERROR(AVERAGE(Judge1:Judge5!T9))," ", AVERAGE(Judge1:Judge5!T9))</f>
        <v>4</v>
      </c>
      <c r="U9" s="18">
        <f>IF(ISERROR(AVERAGE(Judge1:Judge5!U9))," ", AVERAGE(Judge1:Judge5!U9))</f>
        <v>3</v>
      </c>
      <c r="V9" s="18">
        <f>IF(ISERROR(AVERAGE(Judge1:Judge5!V9))," ", AVERAGE(Judge1:Judge5!V9))</f>
        <v>4</v>
      </c>
      <c r="W9" s="18">
        <f>IF(ISERROR(AVERAGE(Judge1:Judge5!W9))," ", AVERAGE(Judge1:Judge5!W9))</f>
        <v>3</v>
      </c>
      <c r="X9" s="18">
        <f>IF(ISERROR(AVERAGE(Judge1:Judge5!X9))," ", AVERAGE(Judge1:Judge5!X9))</f>
        <v>3</v>
      </c>
      <c r="Y9" s="18">
        <f>IF(ISERROR(AVERAGE(Judge1:Judge5!Y9))," ", AVERAGE(Judge1:Judge5!Y9))</f>
        <v>4</v>
      </c>
      <c r="Z9" s="18">
        <f>IF(ISERROR(AVERAGE(Judge1:Judge5!Z9))," ", AVERAGE(Judge1:Judge5!Z9))</f>
        <v>4</v>
      </c>
      <c r="AA9" s="18" t="str">
        <f>IF(ISERROR(AVERAGE(Judge1:Judge5!AA9))," ", AVERAGE(Judge1:Judge5!AA9))</f>
        <v xml:space="preserve"> 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18">
        <f>IF(ISERROR(AVERAGE(Judge1:Judge5!F10))," ", AVERAGE(Judge1:Judge5!F10))</f>
        <v>8</v>
      </c>
      <c r="G10" s="18">
        <f>IF(ISERROR(AVERAGE(Judge1:Judge5!G10))," ", AVERAGE(Judge1:Judge5!G10))</f>
        <v>10</v>
      </c>
      <c r="H10" s="18">
        <f>IF(ISERROR(AVERAGE(Judge1:Judge5!H10))," ", AVERAGE(Judge1:Judge5!H10))</f>
        <v>9</v>
      </c>
      <c r="I10" s="18">
        <f>IF(ISERROR(AVERAGE(Judge1:Judge5!I10))," ", AVERAGE(Judge1:Judge5!I10))</f>
        <v>6</v>
      </c>
      <c r="J10" s="18" t="str">
        <f>IF(ISERROR(AVERAGE(Judge1:Judge5!J10))," ", AVERAGE(Judge1:Judge5!J10))</f>
        <v xml:space="preserve"> </v>
      </c>
      <c r="K10" s="18">
        <f>IF(ISERROR(AVERAGE(Judge1:Judge5!K10))," ", AVERAGE(Judge1:Judge5!K10))</f>
        <v>7</v>
      </c>
      <c r="L10" s="18">
        <f>IF(ISERROR(AVERAGE(Judge1:Judge5!L10))," ", AVERAGE(Judge1:Judge5!L10))</f>
        <v>7</v>
      </c>
      <c r="M10" s="18">
        <f>IF(ISERROR(AVERAGE(Judge1:Judge5!M10))," ", AVERAGE(Judge1:Judge5!M10))</f>
        <v>10</v>
      </c>
      <c r="N10" s="18">
        <f>IF(ISERROR(AVERAGE(Judge1:Judge5!N10))," ", AVERAGE(Judge1:Judge5!N10))</f>
        <v>7</v>
      </c>
      <c r="O10" s="18">
        <f>IF(ISERROR(AVERAGE(Judge1:Judge5!O10))," ", AVERAGE(Judge1:Judge5!O10))</f>
        <v>10</v>
      </c>
      <c r="P10" s="18">
        <f>IF(ISERROR(AVERAGE(Judge1:Judge5!P10))," ", AVERAGE(Judge1:Judge5!P10))</f>
        <v>8</v>
      </c>
      <c r="Q10" s="18" t="str">
        <f>IF(ISERROR(AVERAGE(Judge1:Judge5!Q10))," ", AVERAGE(Judge1:Judge5!Q10))</f>
        <v xml:space="preserve"> </v>
      </c>
      <c r="R10" s="18">
        <f>IF(ISERROR(AVERAGE(Judge1:Judge5!R10))," ", AVERAGE(Judge1:Judge5!R10))</f>
        <v>9</v>
      </c>
      <c r="S10" s="18">
        <f>IF(ISERROR(AVERAGE(Judge1:Judge5!S10))," ", AVERAGE(Judge1:Judge5!S10))</f>
        <v>8</v>
      </c>
      <c r="T10" s="18">
        <f>IF(ISERROR(AVERAGE(Judge1:Judge5!T10))," ", AVERAGE(Judge1:Judge5!T10))</f>
        <v>7</v>
      </c>
      <c r="U10" s="18">
        <f>IF(ISERROR(AVERAGE(Judge1:Judge5!U10))," ", AVERAGE(Judge1:Judge5!U10))</f>
        <v>10</v>
      </c>
      <c r="V10" s="18">
        <f>IF(ISERROR(AVERAGE(Judge1:Judge5!V10))," ", AVERAGE(Judge1:Judge5!V10))</f>
        <v>8</v>
      </c>
      <c r="W10" s="18">
        <f>IF(ISERROR(AVERAGE(Judge1:Judge5!W10))," ", AVERAGE(Judge1:Judge5!W10))</f>
        <v>10</v>
      </c>
      <c r="X10" s="18">
        <f>IF(ISERROR(AVERAGE(Judge1:Judge5!X10))," ", AVERAGE(Judge1:Judge5!X10))</f>
        <v>10</v>
      </c>
      <c r="Y10" s="18">
        <f>IF(ISERROR(AVERAGE(Judge1:Judge5!Y10))," ", AVERAGE(Judge1:Judge5!Y10))</f>
        <v>9</v>
      </c>
      <c r="Z10" s="18">
        <f>IF(ISERROR(AVERAGE(Judge1:Judge5!Z10))," ", AVERAGE(Judge1:Judge5!Z10))</f>
        <v>9</v>
      </c>
      <c r="AA10" s="18" t="str">
        <f>IF(ISERROR(AVERAGE(Judge1:Judge5!AA10))," ", AVERAGE(Judge1:Judge5!AA10))</f>
        <v xml:space="preserve"> 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18">
        <f>IF(ISERROR(AVERAGE(Judge1:Judge5!F11))," ", AVERAGE(Judge1:Judge5!F11))</f>
        <v>9</v>
      </c>
      <c r="G11" s="18">
        <f>IF(ISERROR(AVERAGE(Judge1:Judge5!G11))," ", AVERAGE(Judge1:Judge5!G11))</f>
        <v>9</v>
      </c>
      <c r="H11" s="18">
        <f>IF(ISERROR(AVERAGE(Judge1:Judge5!H11))," ", AVERAGE(Judge1:Judge5!H11))</f>
        <v>9</v>
      </c>
      <c r="I11" s="18">
        <f>IF(ISERROR(AVERAGE(Judge1:Judge5!I11))," ", AVERAGE(Judge1:Judge5!I11))</f>
        <v>9</v>
      </c>
      <c r="J11" s="18" t="str">
        <f>IF(ISERROR(AVERAGE(Judge1:Judge5!J11))," ", AVERAGE(Judge1:Judge5!J11))</f>
        <v xml:space="preserve"> </v>
      </c>
      <c r="K11" s="18">
        <f>IF(ISERROR(AVERAGE(Judge1:Judge5!K11))," ", AVERAGE(Judge1:Judge5!K11))</f>
        <v>6</v>
      </c>
      <c r="L11" s="18">
        <f>IF(ISERROR(AVERAGE(Judge1:Judge5!L11))," ", AVERAGE(Judge1:Judge5!L11))</f>
        <v>9</v>
      </c>
      <c r="M11" s="18">
        <f>IF(ISERROR(AVERAGE(Judge1:Judge5!M11))," ", AVERAGE(Judge1:Judge5!M11))</f>
        <v>9</v>
      </c>
      <c r="N11" s="18">
        <f>IF(ISERROR(AVERAGE(Judge1:Judge5!N11))," ", AVERAGE(Judge1:Judge5!N11))</f>
        <v>9</v>
      </c>
      <c r="O11" s="18">
        <f>IF(ISERROR(AVERAGE(Judge1:Judge5!O11))," ", AVERAGE(Judge1:Judge5!O11))</f>
        <v>9</v>
      </c>
      <c r="P11" s="18">
        <f>IF(ISERROR(AVERAGE(Judge1:Judge5!P11))," ", AVERAGE(Judge1:Judge5!P11))</f>
        <v>7</v>
      </c>
      <c r="Q11" s="18" t="str">
        <f>IF(ISERROR(AVERAGE(Judge1:Judge5!Q11))," ", AVERAGE(Judge1:Judge5!Q11))</f>
        <v xml:space="preserve"> </v>
      </c>
      <c r="R11" s="18">
        <f>IF(ISERROR(AVERAGE(Judge1:Judge5!R11))," ", AVERAGE(Judge1:Judge5!R11))</f>
        <v>10</v>
      </c>
      <c r="S11" s="18">
        <f>IF(ISERROR(AVERAGE(Judge1:Judge5!S11))," ", AVERAGE(Judge1:Judge5!S11))</f>
        <v>10</v>
      </c>
      <c r="T11" s="18">
        <f>IF(ISERROR(AVERAGE(Judge1:Judge5!T11))," ", AVERAGE(Judge1:Judge5!T11))</f>
        <v>9</v>
      </c>
      <c r="U11" s="18">
        <f>IF(ISERROR(AVERAGE(Judge1:Judge5!U11))," ", AVERAGE(Judge1:Judge5!U11))</f>
        <v>9</v>
      </c>
      <c r="V11" s="18">
        <f>IF(ISERROR(AVERAGE(Judge1:Judge5!V11))," ", AVERAGE(Judge1:Judge5!V11))</f>
        <v>8</v>
      </c>
      <c r="W11" s="18">
        <f>IF(ISERROR(AVERAGE(Judge1:Judge5!W11))," ", AVERAGE(Judge1:Judge5!W11))</f>
        <v>9</v>
      </c>
      <c r="X11" s="18">
        <f>IF(ISERROR(AVERAGE(Judge1:Judge5!X11))," ", AVERAGE(Judge1:Judge5!X11))</f>
        <v>10</v>
      </c>
      <c r="Y11" s="18">
        <f>IF(ISERROR(AVERAGE(Judge1:Judge5!Y11))," ", AVERAGE(Judge1:Judge5!Y11))</f>
        <v>9</v>
      </c>
      <c r="Z11" s="18">
        <f>IF(ISERROR(AVERAGE(Judge1:Judge5!Z11))," ", AVERAGE(Judge1:Judge5!Z11))</f>
        <v>10</v>
      </c>
      <c r="AA11" s="18" t="str">
        <f>IF(ISERROR(AVERAGE(Judge1:Judge5!AA11))," ", AVERAGE(Judge1:Judge5!AA11))</f>
        <v xml:space="preserve"> 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18">
        <f>IF(ISERROR(AVERAGE(Judge1:Judge5!F12))," ", AVERAGE(Judge1:Judge5!F12))</f>
        <v>4</v>
      </c>
      <c r="G12" s="18">
        <f>IF(ISERROR(AVERAGE(Judge1:Judge5!G12))," ", AVERAGE(Judge1:Judge5!G12))</f>
        <v>4</v>
      </c>
      <c r="H12" s="18">
        <f>IF(ISERROR(AVERAGE(Judge1:Judge5!H12))," ", AVERAGE(Judge1:Judge5!H12))</f>
        <v>5</v>
      </c>
      <c r="I12" s="18">
        <f>IF(ISERROR(AVERAGE(Judge1:Judge5!I12))," ", AVERAGE(Judge1:Judge5!I12))</f>
        <v>5</v>
      </c>
      <c r="J12" s="18" t="str">
        <f>IF(ISERROR(AVERAGE(Judge1:Judge5!J12))," ", AVERAGE(Judge1:Judge5!J12))</f>
        <v xml:space="preserve"> </v>
      </c>
      <c r="K12" s="18">
        <f>IF(ISERROR(AVERAGE(Judge1:Judge5!K12))," ", AVERAGE(Judge1:Judge5!K12))</f>
        <v>5</v>
      </c>
      <c r="L12" s="18">
        <f>IF(ISERROR(AVERAGE(Judge1:Judge5!L12))," ", AVERAGE(Judge1:Judge5!L12))</f>
        <v>5</v>
      </c>
      <c r="M12" s="18">
        <f>IF(ISERROR(AVERAGE(Judge1:Judge5!M12))," ", AVERAGE(Judge1:Judge5!M12))</f>
        <v>5</v>
      </c>
      <c r="N12" s="18">
        <f>IF(ISERROR(AVERAGE(Judge1:Judge5!N12))," ", AVERAGE(Judge1:Judge5!N12))</f>
        <v>5</v>
      </c>
      <c r="O12" s="18">
        <f>IF(ISERROR(AVERAGE(Judge1:Judge5!O12))," ", AVERAGE(Judge1:Judge5!O12))</f>
        <v>5</v>
      </c>
      <c r="P12" s="18">
        <f>IF(ISERROR(AVERAGE(Judge1:Judge5!P12))," ", AVERAGE(Judge1:Judge5!P12))</f>
        <v>5</v>
      </c>
      <c r="Q12" s="18" t="str">
        <f>IF(ISERROR(AVERAGE(Judge1:Judge5!Q12))," ", AVERAGE(Judge1:Judge5!Q12))</f>
        <v xml:space="preserve"> </v>
      </c>
      <c r="R12" s="18">
        <f>IF(ISERROR(AVERAGE(Judge1:Judge5!R12))," ", AVERAGE(Judge1:Judge5!R12))</f>
        <v>5</v>
      </c>
      <c r="S12" s="18">
        <f>IF(ISERROR(AVERAGE(Judge1:Judge5!S12))," ", AVERAGE(Judge1:Judge5!S12))</f>
        <v>5</v>
      </c>
      <c r="T12" s="18">
        <f>IF(ISERROR(AVERAGE(Judge1:Judge5!T12))," ", AVERAGE(Judge1:Judge5!T12))</f>
        <v>5</v>
      </c>
      <c r="U12" s="18">
        <f>IF(ISERROR(AVERAGE(Judge1:Judge5!U12))," ", AVERAGE(Judge1:Judge5!U12))</f>
        <v>4</v>
      </c>
      <c r="V12" s="18">
        <f>IF(ISERROR(AVERAGE(Judge1:Judge5!V12))," ", AVERAGE(Judge1:Judge5!V12))</f>
        <v>5</v>
      </c>
      <c r="W12" s="18">
        <f>IF(ISERROR(AVERAGE(Judge1:Judge5!W12))," ", AVERAGE(Judge1:Judge5!W12))</f>
        <v>5</v>
      </c>
      <c r="X12" s="18">
        <f>IF(ISERROR(AVERAGE(Judge1:Judge5!X12))," ", AVERAGE(Judge1:Judge5!X12))</f>
        <v>5</v>
      </c>
      <c r="Y12" s="18">
        <f>IF(ISERROR(AVERAGE(Judge1:Judge5!Y12))," ", AVERAGE(Judge1:Judge5!Y12))</f>
        <v>5</v>
      </c>
      <c r="Z12" s="18">
        <f>IF(ISERROR(AVERAGE(Judge1:Judge5!Z12))," ", AVERAGE(Judge1:Judge5!Z12))</f>
        <v>5</v>
      </c>
      <c r="AA12" s="18" t="str">
        <f>IF(ISERROR(AVERAGE(Judge1:Judge5!AA12))," ", AVERAGE(Judge1:Judge5!AA12))</f>
        <v xml:space="preserve"> 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18">
        <f>IF(ISERROR(AVERAGE(Judge1:Judge5!F13))," ", AVERAGE(Judge1:Judge5!F13))</f>
        <v>1</v>
      </c>
      <c r="G13" s="18">
        <f>IF(ISERROR(AVERAGE(Judge1:Judge5!G13))," ", AVERAGE(Judge1:Judge5!G13))</f>
        <v>1</v>
      </c>
      <c r="H13" s="18">
        <f>IF(ISERROR(AVERAGE(Judge1:Judge5!H13))," ", AVERAGE(Judge1:Judge5!H13))</f>
        <v>1</v>
      </c>
      <c r="I13" s="18">
        <f>IF(ISERROR(AVERAGE(Judge1:Judge5!I13))," ", AVERAGE(Judge1:Judge5!I13))</f>
        <v>2</v>
      </c>
      <c r="J13" s="18" t="str">
        <f>IF(ISERROR(AVERAGE(Judge1:Judge5!J13))," ", AVERAGE(Judge1:Judge5!J13))</f>
        <v xml:space="preserve"> </v>
      </c>
      <c r="K13" s="18">
        <f>IF(ISERROR(AVERAGE(Judge1:Judge5!K13))," ", AVERAGE(Judge1:Judge5!K13))</f>
        <v>1</v>
      </c>
      <c r="L13" s="18">
        <f>IF(ISERROR(AVERAGE(Judge1:Judge5!L13))," ", AVERAGE(Judge1:Judge5!L13))</f>
        <v>1</v>
      </c>
      <c r="M13" s="18">
        <f>IF(ISERROR(AVERAGE(Judge1:Judge5!M13))," ", AVERAGE(Judge1:Judge5!M13))</f>
        <v>1</v>
      </c>
      <c r="N13" s="18">
        <f>IF(ISERROR(AVERAGE(Judge1:Judge5!N13))," ", AVERAGE(Judge1:Judge5!N13))</f>
        <v>1</v>
      </c>
      <c r="O13" s="18">
        <f>IF(ISERROR(AVERAGE(Judge1:Judge5!O13))," ", AVERAGE(Judge1:Judge5!O13))</f>
        <v>0</v>
      </c>
      <c r="P13" s="18">
        <f>IF(ISERROR(AVERAGE(Judge1:Judge5!P13))," ", AVERAGE(Judge1:Judge5!P13))</f>
        <v>2</v>
      </c>
      <c r="Q13" s="18" t="str">
        <f>IF(ISERROR(AVERAGE(Judge1:Judge5!Q13))," ", AVERAGE(Judge1:Judge5!Q13))</f>
        <v xml:space="preserve"> </v>
      </c>
      <c r="R13" s="18">
        <f>IF(ISERROR(AVERAGE(Judge1:Judge5!R13))," ", AVERAGE(Judge1:Judge5!R13))</f>
        <v>1</v>
      </c>
      <c r="S13" s="18">
        <f>IF(ISERROR(AVERAGE(Judge1:Judge5!S13))," ", AVERAGE(Judge1:Judge5!S13))</f>
        <v>0</v>
      </c>
      <c r="T13" s="18">
        <f>IF(ISERROR(AVERAGE(Judge1:Judge5!T13))," ", AVERAGE(Judge1:Judge5!T13))</f>
        <v>1</v>
      </c>
      <c r="U13" s="18">
        <f>IF(ISERROR(AVERAGE(Judge1:Judge5!U13))," ", AVERAGE(Judge1:Judge5!U13))</f>
        <v>1</v>
      </c>
      <c r="V13" s="18">
        <f>IF(ISERROR(AVERAGE(Judge1:Judge5!V13))," ", AVERAGE(Judge1:Judge5!V13))</f>
        <v>2</v>
      </c>
      <c r="W13" s="18">
        <f>IF(ISERROR(AVERAGE(Judge1:Judge5!W13))," ", AVERAGE(Judge1:Judge5!W13))</f>
        <v>1</v>
      </c>
      <c r="X13" s="18">
        <f>IF(ISERROR(AVERAGE(Judge1:Judge5!X13))," ", AVERAGE(Judge1:Judge5!X13))</f>
        <v>2</v>
      </c>
      <c r="Y13" s="18">
        <f>IF(ISERROR(AVERAGE(Judge1:Judge5!Y13))," ", AVERAGE(Judge1:Judge5!Y13))</f>
        <v>2</v>
      </c>
      <c r="Z13" s="18">
        <f>IF(ISERROR(AVERAGE(Judge1:Judge5!Z13))," ", AVERAGE(Judge1:Judge5!Z13))</f>
        <v>1</v>
      </c>
      <c r="AA13" s="18" t="str">
        <f>IF(ISERROR(AVERAGE(Judge1:Judge5!AA13))," ", AVERAGE(Judge1:Judge5!AA13))</f>
        <v xml:space="preserve"> 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18">
        <f>IF(ISERROR(AVERAGE(Judge1:Judge5!F14))," ", AVERAGE(Judge1:Judge5!F14))</f>
        <v>6</v>
      </c>
      <c r="G14" s="18">
        <f>IF(ISERROR(AVERAGE(Judge1:Judge5!G14))," ", AVERAGE(Judge1:Judge5!G14))</f>
        <v>8</v>
      </c>
      <c r="H14" s="18">
        <f>IF(ISERROR(AVERAGE(Judge1:Judge5!H14))," ", AVERAGE(Judge1:Judge5!H14))</f>
        <v>3</v>
      </c>
      <c r="I14" s="18">
        <f>IF(ISERROR(AVERAGE(Judge1:Judge5!I14))," ", AVERAGE(Judge1:Judge5!I14))</f>
        <v>4</v>
      </c>
      <c r="J14" s="18" t="str">
        <f>IF(ISERROR(AVERAGE(Judge1:Judge5!J14))," ", AVERAGE(Judge1:Judge5!J14))</f>
        <v xml:space="preserve"> </v>
      </c>
      <c r="K14" s="18">
        <f>IF(ISERROR(AVERAGE(Judge1:Judge5!K14))," ", AVERAGE(Judge1:Judge5!K14))</f>
        <v>2</v>
      </c>
      <c r="L14" s="18">
        <f>IF(ISERROR(AVERAGE(Judge1:Judge5!L14))," ", AVERAGE(Judge1:Judge5!L14))</f>
        <v>5</v>
      </c>
      <c r="M14" s="18">
        <f>IF(ISERROR(AVERAGE(Judge1:Judge5!M14))," ", AVERAGE(Judge1:Judge5!M14))</f>
        <v>6</v>
      </c>
      <c r="N14" s="18">
        <f>IF(ISERROR(AVERAGE(Judge1:Judge5!N14))," ", AVERAGE(Judge1:Judge5!N14))</f>
        <v>7</v>
      </c>
      <c r="O14" s="18">
        <f>IF(ISERROR(AVERAGE(Judge1:Judge5!O14))," ", AVERAGE(Judge1:Judge5!O14))</f>
        <v>5</v>
      </c>
      <c r="P14" s="18">
        <f>IF(ISERROR(AVERAGE(Judge1:Judge5!P14))," ", AVERAGE(Judge1:Judge5!P14))</f>
        <v>5</v>
      </c>
      <c r="Q14" s="18" t="str">
        <f>IF(ISERROR(AVERAGE(Judge1:Judge5!Q14))," ", AVERAGE(Judge1:Judge5!Q14))</f>
        <v xml:space="preserve"> </v>
      </c>
      <c r="R14" s="18">
        <f>IF(ISERROR(AVERAGE(Judge1:Judge5!R14))," ", AVERAGE(Judge1:Judge5!R14))</f>
        <v>5</v>
      </c>
      <c r="S14" s="18">
        <f>IF(ISERROR(AVERAGE(Judge1:Judge5!S14))," ", AVERAGE(Judge1:Judge5!S14))</f>
        <v>7</v>
      </c>
      <c r="T14" s="18">
        <f>IF(ISERROR(AVERAGE(Judge1:Judge5!T14))," ", AVERAGE(Judge1:Judge5!T14))</f>
        <v>4</v>
      </c>
      <c r="U14" s="18">
        <f>IF(ISERROR(AVERAGE(Judge1:Judge5!U14))," ", AVERAGE(Judge1:Judge5!U14))</f>
        <v>5</v>
      </c>
      <c r="V14" s="18">
        <f>IF(ISERROR(AVERAGE(Judge1:Judge5!V14))," ", AVERAGE(Judge1:Judge5!V14))</f>
        <v>4</v>
      </c>
      <c r="W14" s="18">
        <f>IF(ISERROR(AVERAGE(Judge1:Judge5!W14))," ", AVERAGE(Judge1:Judge5!W14))</f>
        <v>4</v>
      </c>
      <c r="X14" s="18">
        <f>IF(ISERROR(AVERAGE(Judge1:Judge5!X14))," ", AVERAGE(Judge1:Judge5!X14))</f>
        <v>4</v>
      </c>
      <c r="Y14" s="18">
        <f>IF(ISERROR(AVERAGE(Judge1:Judge5!Y14))," ", AVERAGE(Judge1:Judge5!Y14))</f>
        <v>8</v>
      </c>
      <c r="Z14" s="18">
        <f>IF(ISERROR(AVERAGE(Judge1:Judge5!Z14))," ", AVERAGE(Judge1:Judge5!Z14))</f>
        <v>8</v>
      </c>
      <c r="AA14" s="18" t="str">
        <f>IF(ISERROR(AVERAGE(Judge1:Judge5!AA14))," ", AVERAGE(Judge1:Judge5!AA14))</f>
        <v xml:space="preserve"> 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18">
        <f>IF(ISERROR(AVERAGE(Judge1:Judge5!F15))," ", AVERAGE(Judge1:Judge5!F15))</f>
        <v>10</v>
      </c>
      <c r="G15" s="18">
        <f>IF(ISERROR(AVERAGE(Judge1:Judge5!G15))," ", AVERAGE(Judge1:Judge5!G15))</f>
        <v>8</v>
      </c>
      <c r="H15" s="18">
        <f>IF(ISERROR(AVERAGE(Judge1:Judge5!H15))," ", AVERAGE(Judge1:Judge5!H15))</f>
        <v>6</v>
      </c>
      <c r="I15" s="18">
        <f>IF(ISERROR(AVERAGE(Judge1:Judge5!I15))," ", AVERAGE(Judge1:Judge5!I15))</f>
        <v>8</v>
      </c>
      <c r="J15" s="18" t="str">
        <f>IF(ISERROR(AVERAGE(Judge1:Judge5!J15))," ", AVERAGE(Judge1:Judge5!J15))</f>
        <v xml:space="preserve"> </v>
      </c>
      <c r="K15" s="18">
        <f>IF(ISERROR(AVERAGE(Judge1:Judge5!K15))," ", AVERAGE(Judge1:Judge5!K15))</f>
        <v>8</v>
      </c>
      <c r="L15" s="18">
        <f>IF(ISERROR(AVERAGE(Judge1:Judge5!L15))," ", AVERAGE(Judge1:Judge5!L15))</f>
        <v>4</v>
      </c>
      <c r="M15" s="18">
        <f>IF(ISERROR(AVERAGE(Judge1:Judge5!M15))," ", AVERAGE(Judge1:Judge5!M15))</f>
        <v>10</v>
      </c>
      <c r="N15" s="18">
        <f>IF(ISERROR(AVERAGE(Judge1:Judge5!N15))," ", AVERAGE(Judge1:Judge5!N15))</f>
        <v>7</v>
      </c>
      <c r="O15" s="18">
        <f>IF(ISERROR(AVERAGE(Judge1:Judge5!O15))," ", AVERAGE(Judge1:Judge5!O15))</f>
        <v>10</v>
      </c>
      <c r="P15" s="18">
        <f>IF(ISERROR(AVERAGE(Judge1:Judge5!P15))," ", AVERAGE(Judge1:Judge5!P15))</f>
        <v>7</v>
      </c>
      <c r="Q15" s="18" t="str">
        <f>IF(ISERROR(AVERAGE(Judge1:Judge5!Q15))," ", AVERAGE(Judge1:Judge5!Q15))</f>
        <v xml:space="preserve"> </v>
      </c>
      <c r="R15" s="18">
        <f>IF(ISERROR(AVERAGE(Judge1:Judge5!R15))," ", AVERAGE(Judge1:Judge5!R15))</f>
        <v>8</v>
      </c>
      <c r="S15" s="18">
        <f>IF(ISERROR(AVERAGE(Judge1:Judge5!S15))," ", AVERAGE(Judge1:Judge5!S15))</f>
        <v>10</v>
      </c>
      <c r="T15" s="18">
        <f>IF(ISERROR(AVERAGE(Judge1:Judge5!T15))," ", AVERAGE(Judge1:Judge5!T15))</f>
        <v>5</v>
      </c>
      <c r="U15" s="18">
        <f>IF(ISERROR(AVERAGE(Judge1:Judge5!U15))," ", AVERAGE(Judge1:Judge5!U15))</f>
        <v>10</v>
      </c>
      <c r="V15" s="18">
        <f>IF(ISERROR(AVERAGE(Judge1:Judge5!V15))," ", AVERAGE(Judge1:Judge5!V15))</f>
        <v>10</v>
      </c>
      <c r="W15" s="18">
        <f>IF(ISERROR(AVERAGE(Judge1:Judge5!W15))," ", AVERAGE(Judge1:Judge5!W15))</f>
        <v>10</v>
      </c>
      <c r="X15" s="18">
        <f>IF(ISERROR(AVERAGE(Judge1:Judge5!X15))," ", AVERAGE(Judge1:Judge5!X15))</f>
        <v>10</v>
      </c>
      <c r="Y15" s="18">
        <f>IF(ISERROR(AVERAGE(Judge1:Judge5!Y15))," ", AVERAGE(Judge1:Judge5!Y15))</f>
        <v>10</v>
      </c>
      <c r="Z15" s="18">
        <f>IF(ISERROR(AVERAGE(Judge1:Judge5!Z15))," ", AVERAGE(Judge1:Judge5!Z15))</f>
        <v>10</v>
      </c>
      <c r="AA15" s="18" t="str">
        <f>IF(ISERROR(AVERAGE(Judge1:Judge5!AA15))," ", AVERAGE(Judge1:Judge5!AA15))</f>
        <v xml:space="preserve"> 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18">
        <f>IF(ISERROR(AVERAGE(Judge1:Judge5!F16))," ", AVERAGE(Judge1:Judge5!F16))</f>
        <v>2</v>
      </c>
      <c r="G16" s="18">
        <f>IF(ISERROR(AVERAGE(Judge1:Judge5!G16))," ", AVERAGE(Judge1:Judge5!G16))</f>
        <v>2</v>
      </c>
      <c r="H16" s="18">
        <f>IF(ISERROR(AVERAGE(Judge1:Judge5!H16))," ", AVERAGE(Judge1:Judge5!H16))</f>
        <v>0</v>
      </c>
      <c r="I16" s="18">
        <f>IF(ISERROR(AVERAGE(Judge1:Judge5!I16))," ", AVERAGE(Judge1:Judge5!I16))</f>
        <v>1</v>
      </c>
      <c r="J16" s="18" t="str">
        <f>IF(ISERROR(AVERAGE(Judge1:Judge5!J16))," ", AVERAGE(Judge1:Judge5!J16))</f>
        <v xml:space="preserve"> </v>
      </c>
      <c r="K16" s="18">
        <f>IF(ISERROR(AVERAGE(Judge1:Judge5!K16))," ", AVERAGE(Judge1:Judge5!K16))</f>
        <v>0</v>
      </c>
      <c r="L16" s="18">
        <f>IF(ISERROR(AVERAGE(Judge1:Judge5!L16))," ", AVERAGE(Judge1:Judge5!L16))</f>
        <v>0</v>
      </c>
      <c r="M16" s="18">
        <f>IF(ISERROR(AVERAGE(Judge1:Judge5!M16))," ", AVERAGE(Judge1:Judge5!M16))</f>
        <v>0</v>
      </c>
      <c r="N16" s="18">
        <f>IF(ISERROR(AVERAGE(Judge1:Judge5!N16))," ", AVERAGE(Judge1:Judge5!N16))</f>
        <v>0</v>
      </c>
      <c r="O16" s="18">
        <f>IF(ISERROR(AVERAGE(Judge1:Judge5!O16))," ", AVERAGE(Judge1:Judge5!O16))</f>
        <v>3</v>
      </c>
      <c r="P16" s="18">
        <f>IF(ISERROR(AVERAGE(Judge1:Judge5!P16))," ", AVERAGE(Judge1:Judge5!P16))</f>
        <v>2</v>
      </c>
      <c r="Q16" s="18" t="str">
        <f>IF(ISERROR(AVERAGE(Judge1:Judge5!Q16))," ", AVERAGE(Judge1:Judge5!Q16))</f>
        <v xml:space="preserve"> </v>
      </c>
      <c r="R16" s="18">
        <f>IF(ISERROR(AVERAGE(Judge1:Judge5!R16))," ", AVERAGE(Judge1:Judge5!R16))</f>
        <v>0</v>
      </c>
      <c r="S16" s="18">
        <f>IF(ISERROR(AVERAGE(Judge1:Judge5!S16))," ", AVERAGE(Judge1:Judge5!S16))</f>
        <v>0</v>
      </c>
      <c r="T16" s="18">
        <f>IF(ISERROR(AVERAGE(Judge1:Judge5!T16))," ", AVERAGE(Judge1:Judge5!T16))</f>
        <v>0</v>
      </c>
      <c r="U16" s="18">
        <f>IF(ISERROR(AVERAGE(Judge1:Judge5!U16))," ", AVERAGE(Judge1:Judge5!U16))</f>
        <v>1</v>
      </c>
      <c r="V16" s="18">
        <f>IF(ISERROR(AVERAGE(Judge1:Judge5!V16))," ", AVERAGE(Judge1:Judge5!V16))</f>
        <v>0</v>
      </c>
      <c r="W16" s="18">
        <f>IF(ISERROR(AVERAGE(Judge1:Judge5!W16))," ", AVERAGE(Judge1:Judge5!W16))</f>
        <v>2</v>
      </c>
      <c r="X16" s="18">
        <f>IF(ISERROR(AVERAGE(Judge1:Judge5!X16))," ", AVERAGE(Judge1:Judge5!X16))</f>
        <v>4</v>
      </c>
      <c r="Y16" s="18">
        <f>IF(ISERROR(AVERAGE(Judge1:Judge5!Y16))," ", AVERAGE(Judge1:Judge5!Y16))</f>
        <v>2</v>
      </c>
      <c r="Z16" s="18">
        <f>IF(ISERROR(AVERAGE(Judge1:Judge5!Z16))," ", AVERAGE(Judge1:Judge5!Z16))</f>
        <v>1</v>
      </c>
      <c r="AA16" s="18" t="str">
        <f>IF(ISERROR(AVERAGE(Judge1:Judge5!AA16))," ", AVERAGE(Judge1:Judge5!AA16))</f>
        <v xml:space="preserve"> 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18">
        <f>IF(ISERROR(AVERAGE(Judge1:Judge5!F17))," ", AVERAGE(Judge1:Judge5!F17))</f>
        <v>3</v>
      </c>
      <c r="G17" s="18">
        <f>IF(ISERROR(AVERAGE(Judge1:Judge5!G17))," ", AVERAGE(Judge1:Judge5!G17))</f>
        <v>1</v>
      </c>
      <c r="H17" s="18">
        <f>IF(ISERROR(AVERAGE(Judge1:Judge5!H17))," ", AVERAGE(Judge1:Judge5!H17))</f>
        <v>0</v>
      </c>
      <c r="I17" s="18">
        <f>IF(ISERROR(AVERAGE(Judge1:Judge5!I17))," ", AVERAGE(Judge1:Judge5!I17))</f>
        <v>0</v>
      </c>
      <c r="J17" s="18" t="str">
        <f>IF(ISERROR(AVERAGE(Judge1:Judge5!J17))," ", AVERAGE(Judge1:Judge5!J17))</f>
        <v xml:space="preserve"> </v>
      </c>
      <c r="K17" s="18">
        <f>IF(ISERROR(AVERAGE(Judge1:Judge5!K17))," ", AVERAGE(Judge1:Judge5!K17))</f>
        <v>0</v>
      </c>
      <c r="L17" s="18">
        <f>IF(ISERROR(AVERAGE(Judge1:Judge5!L17))," ", AVERAGE(Judge1:Judge5!L17))</f>
        <v>0</v>
      </c>
      <c r="M17" s="18">
        <f>IF(ISERROR(AVERAGE(Judge1:Judge5!M17))," ", AVERAGE(Judge1:Judge5!M17))</f>
        <v>2</v>
      </c>
      <c r="N17" s="18">
        <f>IF(ISERROR(AVERAGE(Judge1:Judge5!N17))," ", AVERAGE(Judge1:Judge5!N17))</f>
        <v>0</v>
      </c>
      <c r="O17" s="18">
        <f>IF(ISERROR(AVERAGE(Judge1:Judge5!O17))," ", AVERAGE(Judge1:Judge5!O17))</f>
        <v>3</v>
      </c>
      <c r="P17" s="18">
        <f>IF(ISERROR(AVERAGE(Judge1:Judge5!P17))," ", AVERAGE(Judge1:Judge5!P17))</f>
        <v>0</v>
      </c>
      <c r="Q17" s="18" t="str">
        <f>IF(ISERROR(AVERAGE(Judge1:Judge5!Q17))," ", AVERAGE(Judge1:Judge5!Q17))</f>
        <v xml:space="preserve"> </v>
      </c>
      <c r="R17" s="18">
        <f>IF(ISERROR(AVERAGE(Judge1:Judge5!R17))," ", AVERAGE(Judge1:Judge5!R17))</f>
        <v>0</v>
      </c>
      <c r="S17" s="18">
        <f>IF(ISERROR(AVERAGE(Judge1:Judge5!S17))," ", AVERAGE(Judge1:Judge5!S17))</f>
        <v>2</v>
      </c>
      <c r="T17" s="18">
        <f>IF(ISERROR(AVERAGE(Judge1:Judge5!T17))," ", AVERAGE(Judge1:Judge5!T17))</f>
        <v>1</v>
      </c>
      <c r="U17" s="18">
        <f>IF(ISERROR(AVERAGE(Judge1:Judge5!U17))," ", AVERAGE(Judge1:Judge5!U17))</f>
        <v>0</v>
      </c>
      <c r="V17" s="18">
        <f>IF(ISERROR(AVERAGE(Judge1:Judge5!V17))," ", AVERAGE(Judge1:Judge5!V17))</f>
        <v>1</v>
      </c>
      <c r="W17" s="18">
        <f>IF(ISERROR(AVERAGE(Judge1:Judge5!W17))," ", AVERAGE(Judge1:Judge5!W17))</f>
        <v>0</v>
      </c>
      <c r="X17" s="18">
        <f>IF(ISERROR(AVERAGE(Judge1:Judge5!X17))," ", AVERAGE(Judge1:Judge5!X17))</f>
        <v>2</v>
      </c>
      <c r="Y17" s="18">
        <f>IF(ISERROR(AVERAGE(Judge1:Judge5!Y17))," ", AVERAGE(Judge1:Judge5!Y17))</f>
        <v>3</v>
      </c>
      <c r="Z17" s="18">
        <f>IF(ISERROR(AVERAGE(Judge1:Judge5!Z17))," ", AVERAGE(Judge1:Judge5!Z17))</f>
        <v>2</v>
      </c>
      <c r="AA17" s="18" t="str">
        <f>IF(ISERROR(AVERAGE(Judge1:Judge5!AA17))," ", AVERAGE(Judge1:Judge5!AA17))</f>
        <v xml:space="preserve"> 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18">
        <f>IF(ISERROR(AVERAGE(Judge1:Judge5!F18))," ", AVERAGE(Judge1:Judge5!F18))</f>
        <v>2</v>
      </c>
      <c r="G18" s="18">
        <f>IF(ISERROR(AVERAGE(Judge1:Judge5!G18))," ", AVERAGE(Judge1:Judge5!G18))</f>
        <v>1</v>
      </c>
      <c r="H18" s="18">
        <f>IF(ISERROR(AVERAGE(Judge1:Judge5!H18))," ", AVERAGE(Judge1:Judge5!H18))</f>
        <v>0</v>
      </c>
      <c r="I18" s="18">
        <f>IF(ISERROR(AVERAGE(Judge1:Judge5!I18))," ", AVERAGE(Judge1:Judge5!I18))</f>
        <v>2</v>
      </c>
      <c r="J18" s="18" t="str">
        <f>IF(ISERROR(AVERAGE(Judge1:Judge5!J18))," ", AVERAGE(Judge1:Judge5!J18))</f>
        <v xml:space="preserve"> </v>
      </c>
      <c r="K18" s="18">
        <f>IF(ISERROR(AVERAGE(Judge1:Judge5!K18))," ", AVERAGE(Judge1:Judge5!K18))</f>
        <v>3</v>
      </c>
      <c r="L18" s="18">
        <f>IF(ISERROR(AVERAGE(Judge1:Judge5!L18))," ", AVERAGE(Judge1:Judge5!L18))</f>
        <v>3</v>
      </c>
      <c r="M18" s="18">
        <f>IF(ISERROR(AVERAGE(Judge1:Judge5!M18))," ", AVERAGE(Judge1:Judge5!M18))</f>
        <v>3</v>
      </c>
      <c r="N18" s="18">
        <f>IF(ISERROR(AVERAGE(Judge1:Judge5!N18))," ", AVERAGE(Judge1:Judge5!N18))</f>
        <v>3</v>
      </c>
      <c r="O18" s="18">
        <f>IF(ISERROR(AVERAGE(Judge1:Judge5!O18))," ", AVERAGE(Judge1:Judge5!O18))</f>
        <v>3</v>
      </c>
      <c r="P18" s="18">
        <f>IF(ISERROR(AVERAGE(Judge1:Judge5!P18))," ", AVERAGE(Judge1:Judge5!P18))</f>
        <v>2</v>
      </c>
      <c r="Q18" s="18" t="str">
        <f>IF(ISERROR(AVERAGE(Judge1:Judge5!Q18))," ", AVERAGE(Judge1:Judge5!Q18))</f>
        <v xml:space="preserve"> </v>
      </c>
      <c r="R18" s="18">
        <f>IF(ISERROR(AVERAGE(Judge1:Judge5!R18))," ", AVERAGE(Judge1:Judge5!R18))</f>
        <v>2</v>
      </c>
      <c r="S18" s="18">
        <f>IF(ISERROR(AVERAGE(Judge1:Judge5!S18))," ", AVERAGE(Judge1:Judge5!S18))</f>
        <v>2</v>
      </c>
      <c r="T18" s="18">
        <f>IF(ISERROR(AVERAGE(Judge1:Judge5!T18))," ", AVERAGE(Judge1:Judge5!T18))</f>
        <v>2</v>
      </c>
      <c r="U18" s="18">
        <f>IF(ISERROR(AVERAGE(Judge1:Judge5!U18))," ", AVERAGE(Judge1:Judge5!U18))</f>
        <v>3</v>
      </c>
      <c r="V18" s="18">
        <f>IF(ISERROR(AVERAGE(Judge1:Judge5!V18))," ", AVERAGE(Judge1:Judge5!V18))</f>
        <v>2</v>
      </c>
      <c r="W18" s="18">
        <f>IF(ISERROR(AVERAGE(Judge1:Judge5!W18))," ", AVERAGE(Judge1:Judge5!W18))</f>
        <v>3</v>
      </c>
      <c r="X18" s="18">
        <f>IF(ISERROR(AVERAGE(Judge1:Judge5!X18))," ", AVERAGE(Judge1:Judge5!X18))</f>
        <v>3</v>
      </c>
      <c r="Y18" s="18">
        <f>IF(ISERROR(AVERAGE(Judge1:Judge5!Y18))," ", AVERAGE(Judge1:Judge5!Y18))</f>
        <v>0</v>
      </c>
      <c r="Z18" s="18">
        <f>IF(ISERROR(AVERAGE(Judge1:Judge5!Z18))," ", AVERAGE(Judge1:Judge5!Z18))</f>
        <v>3</v>
      </c>
      <c r="AA18" s="18" t="str">
        <f>IF(ISERROR(AVERAGE(Judge1:Judge5!AA18))," ", AVERAGE(Judge1:Judge5!AA18))</f>
        <v xml:space="preserve"> 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18">
        <f>IF(ISERROR(AVERAGE(Judge1:Judge5!F19))," ", AVERAGE(Judge1:Judge5!F19))</f>
        <v>5</v>
      </c>
      <c r="G19" s="18">
        <f>IF(ISERROR(AVERAGE(Judge1:Judge5!G19))," ", AVERAGE(Judge1:Judge5!G19))</f>
        <v>4</v>
      </c>
      <c r="H19" s="18">
        <f>IF(ISERROR(AVERAGE(Judge1:Judge5!H19))," ", AVERAGE(Judge1:Judge5!H19))</f>
        <v>4</v>
      </c>
      <c r="I19" s="18">
        <f>IF(ISERROR(AVERAGE(Judge1:Judge5!I19))," ", AVERAGE(Judge1:Judge5!I19))</f>
        <v>4</v>
      </c>
      <c r="J19" s="18" t="str">
        <f>IF(ISERROR(AVERAGE(Judge1:Judge5!J19))," ", AVERAGE(Judge1:Judge5!J19))</f>
        <v xml:space="preserve"> </v>
      </c>
      <c r="K19" s="18">
        <f>IF(ISERROR(AVERAGE(Judge1:Judge5!K19))," ", AVERAGE(Judge1:Judge5!K19))</f>
        <v>8</v>
      </c>
      <c r="L19" s="18">
        <f>IF(ISERROR(AVERAGE(Judge1:Judge5!L19))," ", AVERAGE(Judge1:Judge5!L19))</f>
        <v>2</v>
      </c>
      <c r="M19" s="18">
        <f>IF(ISERROR(AVERAGE(Judge1:Judge5!M19))," ", AVERAGE(Judge1:Judge5!M19))</f>
        <v>9</v>
      </c>
      <c r="N19" s="18">
        <f>IF(ISERROR(AVERAGE(Judge1:Judge5!N19))," ", AVERAGE(Judge1:Judge5!N19))</f>
        <v>7</v>
      </c>
      <c r="O19" s="18">
        <f>IF(ISERROR(AVERAGE(Judge1:Judge5!O19))," ", AVERAGE(Judge1:Judge5!O19))</f>
        <v>4</v>
      </c>
      <c r="P19" s="18">
        <f>IF(ISERROR(AVERAGE(Judge1:Judge5!P19))," ", AVERAGE(Judge1:Judge5!P19))</f>
        <v>3</v>
      </c>
      <c r="Q19" s="18" t="str">
        <f>IF(ISERROR(AVERAGE(Judge1:Judge5!Q19))," ", AVERAGE(Judge1:Judge5!Q19))</f>
        <v xml:space="preserve"> </v>
      </c>
      <c r="R19" s="18">
        <f>IF(ISERROR(AVERAGE(Judge1:Judge5!R19))," ", AVERAGE(Judge1:Judge5!R19))</f>
        <v>6</v>
      </c>
      <c r="S19" s="18">
        <f>IF(ISERROR(AVERAGE(Judge1:Judge5!S19))," ", AVERAGE(Judge1:Judge5!S19))</f>
        <v>2</v>
      </c>
      <c r="T19" s="18">
        <f>IF(ISERROR(AVERAGE(Judge1:Judge5!T19))," ", AVERAGE(Judge1:Judge5!T19))</f>
        <v>2</v>
      </c>
      <c r="U19" s="18">
        <f>IF(ISERROR(AVERAGE(Judge1:Judge5!U19))," ", AVERAGE(Judge1:Judge5!U19))</f>
        <v>4</v>
      </c>
      <c r="V19" s="18">
        <f>IF(ISERROR(AVERAGE(Judge1:Judge5!V19))," ", AVERAGE(Judge1:Judge5!V19))</f>
        <v>5</v>
      </c>
      <c r="W19" s="18">
        <f>IF(ISERROR(AVERAGE(Judge1:Judge5!W19))," ", AVERAGE(Judge1:Judge5!W19))</f>
        <v>8</v>
      </c>
      <c r="X19" s="18">
        <f>IF(ISERROR(AVERAGE(Judge1:Judge5!X19))," ", AVERAGE(Judge1:Judge5!X19))</f>
        <v>7</v>
      </c>
      <c r="Y19" s="18">
        <f>IF(ISERROR(AVERAGE(Judge1:Judge5!Y19))," ", AVERAGE(Judge1:Judge5!Y19))</f>
        <v>3</v>
      </c>
      <c r="Z19" s="18">
        <f>IF(ISERROR(AVERAGE(Judge1:Judge5!Z19))," ", AVERAGE(Judge1:Judge5!Z19))</f>
        <v>5</v>
      </c>
      <c r="AA19" s="18" t="str">
        <f>IF(ISERROR(AVERAGE(Judge1:Judge5!AA19))," ", AVERAGE(Judge1:Judge5!AA19))</f>
        <v xml:space="preserve"> 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18">
        <f>IF(ISERROR(AVERAGE(Judge1:Judge5!F20))," ", AVERAGE(Judge1:Judge5!F20))</f>
        <v>10</v>
      </c>
      <c r="G20" s="18">
        <f>IF(ISERROR(AVERAGE(Judge1:Judge5!G20))," ", AVERAGE(Judge1:Judge5!G20))</f>
        <v>10</v>
      </c>
      <c r="H20" s="18">
        <f>IF(ISERROR(AVERAGE(Judge1:Judge5!H20))," ", AVERAGE(Judge1:Judge5!H20))</f>
        <v>10</v>
      </c>
      <c r="I20" s="18">
        <f>IF(ISERROR(AVERAGE(Judge1:Judge5!I20))," ", AVERAGE(Judge1:Judge5!I20))</f>
        <v>10</v>
      </c>
      <c r="J20" s="18" t="str">
        <f>IF(ISERROR(AVERAGE(Judge1:Judge5!J20))," ", AVERAGE(Judge1:Judge5!J20))</f>
        <v xml:space="preserve"> </v>
      </c>
      <c r="K20" s="18">
        <f>IF(ISERROR(AVERAGE(Judge1:Judge5!K20))," ", AVERAGE(Judge1:Judge5!K20))</f>
        <v>10</v>
      </c>
      <c r="L20" s="18">
        <f>IF(ISERROR(AVERAGE(Judge1:Judge5!L20))," ", AVERAGE(Judge1:Judge5!L20))</f>
        <v>10</v>
      </c>
      <c r="M20" s="18">
        <f>IF(ISERROR(AVERAGE(Judge1:Judge5!M20))," ", AVERAGE(Judge1:Judge5!M20))</f>
        <v>10</v>
      </c>
      <c r="N20" s="18">
        <f>IF(ISERROR(AVERAGE(Judge1:Judge5!N20))," ", AVERAGE(Judge1:Judge5!N20))</f>
        <v>10</v>
      </c>
      <c r="O20" s="18">
        <f>IF(ISERROR(AVERAGE(Judge1:Judge5!O20))," ", AVERAGE(Judge1:Judge5!O20))</f>
        <v>10</v>
      </c>
      <c r="P20" s="18">
        <f>IF(ISERROR(AVERAGE(Judge1:Judge5!P20))," ", AVERAGE(Judge1:Judge5!P20))</f>
        <v>10</v>
      </c>
      <c r="Q20" s="18" t="str">
        <f>IF(ISERROR(AVERAGE(Judge1:Judge5!Q20))," ", AVERAGE(Judge1:Judge5!Q20))</f>
        <v xml:space="preserve"> </v>
      </c>
      <c r="R20" s="18">
        <f>IF(ISERROR(AVERAGE(Judge1:Judge5!R20))," ", AVERAGE(Judge1:Judge5!R20))</f>
        <v>10</v>
      </c>
      <c r="S20" s="18">
        <f>IF(ISERROR(AVERAGE(Judge1:Judge5!S20))," ", AVERAGE(Judge1:Judge5!S20))</f>
        <v>10</v>
      </c>
      <c r="T20" s="18">
        <f>IF(ISERROR(AVERAGE(Judge1:Judge5!T20))," ", AVERAGE(Judge1:Judge5!T20))</f>
        <v>10</v>
      </c>
      <c r="U20" s="18">
        <f>IF(ISERROR(AVERAGE(Judge1:Judge5!U20))," ", AVERAGE(Judge1:Judge5!U20))</f>
        <v>10</v>
      </c>
      <c r="V20" s="18">
        <f>IF(ISERROR(AVERAGE(Judge1:Judge5!V20))," ", AVERAGE(Judge1:Judge5!V20))</f>
        <v>10</v>
      </c>
      <c r="W20" s="18">
        <f>IF(ISERROR(AVERAGE(Judge1:Judge5!W20))," ", AVERAGE(Judge1:Judge5!W20))</f>
        <v>10</v>
      </c>
      <c r="X20" s="18">
        <f>IF(ISERROR(AVERAGE(Judge1:Judge5!X20))," ", AVERAGE(Judge1:Judge5!X20))</f>
        <v>10</v>
      </c>
      <c r="Y20" s="18">
        <f>IF(ISERROR(AVERAGE(Judge1:Judge5!Y20))," ", AVERAGE(Judge1:Judge5!Y20))</f>
        <v>10</v>
      </c>
      <c r="Z20" s="18">
        <f>IF(ISERROR(AVERAGE(Judge1:Judge5!Z20))," ", AVERAGE(Judge1:Judge5!Z20))</f>
        <v>10</v>
      </c>
      <c r="AA20" s="18" t="str">
        <f>IF(ISERROR(AVERAGE(Judge1:Judge5!AA20))," ", AVERAGE(Judge1:Judge5!AA20))</f>
        <v xml:space="preserve"> 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68</v>
      </c>
      <c r="G23" s="11">
        <f>SUM($G$7:$G$20)</f>
        <v>72</v>
      </c>
      <c r="H23" s="11">
        <f>SUM($H$7:$H$20)</f>
        <v>48</v>
      </c>
      <c r="I23" s="11">
        <f>SUM($I$7:$I$20)</f>
        <v>55</v>
      </c>
      <c r="J23" s="11">
        <f>SUM($J$7:$J$20)</f>
        <v>0</v>
      </c>
      <c r="K23" s="11">
        <f>SUM($K$7:$K$20)</f>
        <v>58</v>
      </c>
      <c r="L23" s="11">
        <f>SUM($L$7:$L$20)</f>
        <v>65</v>
      </c>
      <c r="M23" s="11">
        <f>SUM($M$7:$M$20)</f>
        <v>76</v>
      </c>
      <c r="N23" s="11">
        <f>SUM($N$7:$N$20)</f>
        <v>75</v>
      </c>
      <c r="O23" s="11">
        <f>SUM($O$7:$O$20)</f>
        <v>84</v>
      </c>
      <c r="P23" s="11">
        <f>SUM($P$7:$P$20)</f>
        <v>57</v>
      </c>
      <c r="Q23" s="11">
        <f>SUM($Q$7:$Q$20)</f>
        <v>0</v>
      </c>
      <c r="R23" s="11">
        <f>SUM($R$7:$R$20)</f>
        <v>70</v>
      </c>
      <c r="S23" s="11">
        <f>SUM($S$7:$S$20)</f>
        <v>79</v>
      </c>
      <c r="T23" s="11">
        <f>SUM($T$7:$T$20)</f>
        <v>51</v>
      </c>
      <c r="U23" s="11">
        <f>SUM($U$7:$U$20)</f>
        <v>65</v>
      </c>
      <c r="V23" s="11">
        <f>SUM($V$7:$V$20)</f>
        <v>60</v>
      </c>
      <c r="W23" s="11">
        <f>SUM($W$7:$W$20)</f>
        <v>76</v>
      </c>
      <c r="X23" s="11">
        <f>SUM($X$7:$X$20)</f>
        <v>82</v>
      </c>
      <c r="Y23" s="11">
        <f>SUM($Y$7:$Y$20)</f>
        <v>86</v>
      </c>
      <c r="Z23" s="11">
        <f>SUM($Z$7:$Z$20)</f>
        <v>83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31</v>
      </c>
      <c r="D25" s="12">
        <f>LARGE($F$23:$AA$23,1)</f>
        <v>86</v>
      </c>
      <c r="E25">
        <f>INDEX($F$6:$AA$6,MATCH($D$25,$F$23:$AA$23,0))</f>
        <v>2152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34</v>
      </c>
      <c r="D26" s="13">
        <f>LARGE($F$23:$AA$23,2)</f>
        <v>84</v>
      </c>
      <c r="E26">
        <f>INDEX($F$6:$AA$6,MATCH($D$26,$F$23:$AA$23,0))</f>
        <v>1731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35</v>
      </c>
      <c r="D27" s="14">
        <f>LARGE($F$23:$AA$23,3)</f>
        <v>83</v>
      </c>
      <c r="E27">
        <f>INDEX($F$6:$AA$6,MATCH($D$27,$F$23:$AA$23,0))</f>
        <v>2279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36</v>
      </c>
      <c r="D28" s="15">
        <f>LARGE($F$23:$AA$23,4)</f>
        <v>82</v>
      </c>
      <c r="E28">
        <f>INDEX($F$6:$AA$6,MATCH($D$28,$F$23:$AA$23,0))</f>
        <v>2013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37</v>
      </c>
      <c r="D29" s="16">
        <f>LARGE($F$23:$AA$23,5)</f>
        <v>79</v>
      </c>
      <c r="E29">
        <f>INDEX($F$6:$AA$6,MATCH($D$29,$F$23:$AA$23,0))</f>
        <v>1960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AA7">
    <cfRule type="cellIs" dxfId="258" priority="1" stopIfTrue="1" operator="greaterThan">
      <formula>$E$7</formula>
    </cfRule>
    <cfRule type="cellIs" dxfId="257" priority="2" stopIfTrue="1" operator="equal">
      <formula>""</formula>
    </cfRule>
  </conditionalFormatting>
  <conditionalFormatting sqref="E8:AA8">
    <cfRule type="cellIs" dxfId="256" priority="3" stopIfTrue="1" operator="greaterThan">
      <formula>$E$8</formula>
    </cfRule>
    <cfRule type="cellIs" dxfId="255" priority="4" stopIfTrue="1" operator="equal">
      <formula>""</formula>
    </cfRule>
  </conditionalFormatting>
  <conditionalFormatting sqref="E9:AA9">
    <cfRule type="cellIs" dxfId="254" priority="5" stopIfTrue="1" operator="greaterThan">
      <formula>$E$9</formula>
    </cfRule>
    <cfRule type="cellIs" dxfId="253" priority="6" stopIfTrue="1" operator="equal">
      <formula>""</formula>
    </cfRule>
  </conditionalFormatting>
  <conditionalFormatting sqref="E10:AA10">
    <cfRule type="cellIs" dxfId="252" priority="7" stopIfTrue="1" operator="greaterThan">
      <formula>$E$10</formula>
    </cfRule>
    <cfRule type="cellIs" dxfId="251" priority="8" stopIfTrue="1" operator="equal">
      <formula>""</formula>
    </cfRule>
  </conditionalFormatting>
  <conditionalFormatting sqref="E11:AA11">
    <cfRule type="cellIs" dxfId="250" priority="9" stopIfTrue="1" operator="greaterThan">
      <formula>$E$11</formula>
    </cfRule>
    <cfRule type="cellIs" dxfId="249" priority="10" stopIfTrue="1" operator="equal">
      <formula>""</formula>
    </cfRule>
  </conditionalFormatting>
  <conditionalFormatting sqref="E12:AA12">
    <cfRule type="cellIs" dxfId="248" priority="11" stopIfTrue="1" operator="greaterThan">
      <formula>$E$12</formula>
    </cfRule>
    <cfRule type="cellIs" dxfId="247" priority="12" stopIfTrue="1" operator="equal">
      <formula>""</formula>
    </cfRule>
  </conditionalFormatting>
  <conditionalFormatting sqref="E13:AA13">
    <cfRule type="cellIs" dxfId="246" priority="13" stopIfTrue="1" operator="greaterThan">
      <formula>$E$13</formula>
    </cfRule>
    <cfRule type="cellIs" dxfId="245" priority="14" stopIfTrue="1" operator="equal">
      <formula>""</formula>
    </cfRule>
  </conditionalFormatting>
  <conditionalFormatting sqref="E14:AA14">
    <cfRule type="cellIs" dxfId="244" priority="15" stopIfTrue="1" operator="greaterThan">
      <formula>$E$14</formula>
    </cfRule>
    <cfRule type="cellIs" dxfId="243" priority="16" stopIfTrue="1" operator="equal">
      <formula>""</formula>
    </cfRule>
  </conditionalFormatting>
  <conditionalFormatting sqref="E15:AA15">
    <cfRule type="cellIs" dxfId="242" priority="17" stopIfTrue="1" operator="greaterThan">
      <formula>$E$15</formula>
    </cfRule>
    <cfRule type="cellIs" dxfId="241" priority="18" stopIfTrue="1" operator="equal">
      <formula>""</formula>
    </cfRule>
  </conditionalFormatting>
  <conditionalFormatting sqref="E16:AA16">
    <cfRule type="cellIs" dxfId="240" priority="19" stopIfTrue="1" operator="greaterThan">
      <formula>$E$16</formula>
    </cfRule>
    <cfRule type="cellIs" dxfId="239" priority="20" stopIfTrue="1" operator="equal">
      <formula>""</formula>
    </cfRule>
  </conditionalFormatting>
  <conditionalFormatting sqref="E17:AA17">
    <cfRule type="cellIs" dxfId="238" priority="21" stopIfTrue="1" operator="greaterThan">
      <formula>$E$17</formula>
    </cfRule>
    <cfRule type="cellIs" dxfId="237" priority="22" stopIfTrue="1" operator="equal">
      <formula>""</formula>
    </cfRule>
  </conditionalFormatting>
  <conditionalFormatting sqref="E18:AA18">
    <cfRule type="cellIs" dxfId="236" priority="23" stopIfTrue="1" operator="greaterThan">
      <formula>$E$18</formula>
    </cfRule>
    <cfRule type="cellIs" dxfId="235" priority="24" stopIfTrue="1" operator="equal">
      <formula>""</formula>
    </cfRule>
  </conditionalFormatting>
  <conditionalFormatting sqref="E19:AA19">
    <cfRule type="cellIs" dxfId="234" priority="25" stopIfTrue="1" operator="greaterThan">
      <formula>$E$19</formula>
    </cfRule>
    <cfRule type="cellIs" dxfId="233" priority="26" stopIfTrue="1" operator="equal">
      <formula>""</formula>
    </cfRule>
  </conditionalFormatting>
  <conditionalFormatting sqref="E20:AA20">
    <cfRule type="cellIs" dxfId="232" priority="27" stopIfTrue="1" operator="greaterThan">
      <formula>$E$20</formula>
    </cfRule>
    <cfRule type="cellIs" dxfId="231" priority="28" stopIfTrue="1" operator="equal">
      <formula>""</formula>
    </cfRule>
  </conditionalFormatting>
  <conditionalFormatting sqref="C23:AA23">
    <cfRule type="cellIs" dxfId="230" priority="29" stopIfTrue="1" operator="equal">
      <formula>$D$25</formula>
    </cfRule>
    <cfRule type="cellIs" dxfId="229" priority="30" stopIfTrue="1" operator="equal">
      <formula>$D$26</formula>
    </cfRule>
    <cfRule type="cellIs" dxfId="228" priority="31" stopIfTrue="1" operator="equal">
      <formula>$D$27</formula>
    </cfRule>
    <cfRule type="cellIs" dxfId="227" priority="32" stopIfTrue="1" operator="equal">
      <formula>$D$28</formula>
    </cfRule>
    <cfRule type="cellIs" dxfId="226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15" activePane="bottomRight" state="frozen"/>
      <selection pane="topRight" activeCell="D1" sqref="D1"/>
      <selection pane="bottomLeft" activeCell="A6" sqref="A6"/>
      <selection pane="bottomRight" activeCell="Z18" sqref="Z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21">
        <f>IF(ISERROR(AVERAGE([1]Judge1:Judge5!F7))," ", AVERAGE([1]Judge1:Judge5!F7))</f>
        <v>4</v>
      </c>
      <c r="G7" s="21">
        <f>IF(ISERROR(AVERAGE([1]Judge1:Judge5!G7))," ", AVERAGE([1]Judge1:Judge5!G7))</f>
        <v>5</v>
      </c>
      <c r="H7" s="21">
        <f>IF(ISERROR(AVERAGE([1]Judge1:Judge5!H7))," ", AVERAGE([1]Judge1:Judge5!H7))</f>
        <v>0</v>
      </c>
      <c r="I7" s="21">
        <f>IF(ISERROR(AVERAGE([1]Judge1:Judge5!I7))," ", AVERAGE([1]Judge1:Judge5!I7))</f>
        <v>1</v>
      </c>
      <c r="J7" s="21" t="str">
        <f>IF(ISERROR(AVERAGE([1]Judge1:Judge5!J7))," ", AVERAGE([1]Judge1:Judge5!J7))</f>
        <v xml:space="preserve"> </v>
      </c>
      <c r="K7" s="21">
        <f>IF(ISERROR(AVERAGE([1]Judge1:Judge5!K7))," ", AVERAGE([1]Judge1:Judge5!K7))</f>
        <v>5</v>
      </c>
      <c r="L7" s="21">
        <f>IF(ISERROR(AVERAGE([1]Judge1:Judge5!L7))," ", AVERAGE([1]Judge1:Judge5!L7))</f>
        <v>1</v>
      </c>
      <c r="M7" s="21">
        <f>IF(ISERROR(AVERAGE([1]Judge1:Judge5!M7))," ", AVERAGE([1]Judge1:Judge5!M7))</f>
        <v>7</v>
      </c>
      <c r="N7" s="21">
        <f>IF(ISERROR(AVERAGE([1]Judge1:Judge5!N7))," ", AVERAGE([1]Judge1:Judge5!N7))</f>
        <v>5</v>
      </c>
      <c r="O7" s="21">
        <f>IF(ISERROR(AVERAGE([1]Judge1:Judge5!O7))," ", AVERAGE([1]Judge1:Judge5!O7))</f>
        <v>4</v>
      </c>
      <c r="P7" s="21">
        <f>IF(ISERROR(AVERAGE([1]Judge1:Judge5!P7))," ", AVERAGE([1]Judge1:Judge5!P7))</f>
        <v>3</v>
      </c>
      <c r="Q7" s="21" t="str">
        <f>IF(ISERROR(AVERAGE([1]Judge1:Judge5!Q7))," ", AVERAGE([1]Judge1:Judge5!Q7))</f>
        <v xml:space="preserve"> </v>
      </c>
      <c r="R7" s="21">
        <f>IF(ISERROR(AVERAGE([1]Judge1:Judge5!R7))," ", AVERAGE([1]Judge1:Judge5!R7))</f>
        <v>2</v>
      </c>
      <c r="S7" s="21">
        <f>IF(ISERROR(AVERAGE([1]Judge1:Judge5!S7))," ", AVERAGE([1]Judge1:Judge5!S7))</f>
        <v>4</v>
      </c>
      <c r="T7" s="21">
        <f>IF(ISERROR(AVERAGE([1]Judge1:Judge5!T7))," ", AVERAGE([1]Judge1:Judge5!T7))</f>
        <v>1</v>
      </c>
      <c r="U7" s="21">
        <f>IF(ISERROR(AVERAGE([1]Judge1:Judge5!U7))," ", AVERAGE([1]Judge1:Judge5!U7))</f>
        <v>0</v>
      </c>
      <c r="V7" s="21">
        <f>IF(ISERROR(AVERAGE([1]Judge1:Judge5!V7))," ", AVERAGE([1]Judge1:Judge5!V7))</f>
        <v>1</v>
      </c>
      <c r="W7" s="21">
        <f>IF(ISERROR(AVERAGE([1]Judge1:Judge5!W7))," ", AVERAGE([1]Judge1:Judge5!W7))</f>
        <v>6</v>
      </c>
      <c r="X7" s="21">
        <f>IF(ISERROR(AVERAGE([1]Judge1:Judge5!X7))," ", AVERAGE([1]Judge1:Judge5!X7))</f>
        <v>7</v>
      </c>
      <c r="Y7" s="21">
        <f>IF(ISERROR(AVERAGE([1]Judge1:Judge5!Y7))," ", AVERAGE([1]Judge1:Judge5!Y7))</f>
        <v>6</v>
      </c>
      <c r="Z7" s="21">
        <f>IF(ISERROR(AVERAGE([1]Judge1:Judge5!Z7))," ", AVERAGE([1]Judge1:Judge5!Z7))</f>
        <v>5</v>
      </c>
      <c r="AA7" s="21" t="str">
        <f>IF(ISERROR(AVERAGE([1]Judge1:Judge5!AA7))," ", AVERAGE([1]Judge1:Judge5!AA7))</f>
        <v xml:space="preserve"> 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21">
        <f>IF(ISERROR(AVERAGE([1]Judge1:Judge5!F8))," ", AVERAGE([1]Judge1:Judge5!F8))</f>
        <v>0</v>
      </c>
      <c r="G8" s="21">
        <f>IF(ISERROR(AVERAGE([1]Judge1:Judge5!G8))," ", AVERAGE([1]Judge1:Judge5!G8))</f>
        <v>5</v>
      </c>
      <c r="H8" s="21">
        <f>IF(ISERROR(AVERAGE([1]Judge1:Judge5!H8))," ", AVERAGE([1]Judge1:Judge5!H8))</f>
        <v>0</v>
      </c>
      <c r="I8" s="21">
        <f>IF(ISERROR(AVERAGE([1]Judge1:Judge5!I8))," ", AVERAGE([1]Judge1:Judge5!I8))</f>
        <v>0</v>
      </c>
      <c r="J8" s="21" t="str">
        <f>IF(ISERROR(AVERAGE([1]Judge1:Judge5!J8))," ", AVERAGE([1]Judge1:Judge5!J8))</f>
        <v xml:space="preserve"> </v>
      </c>
      <c r="K8" s="21">
        <f>IF(ISERROR(AVERAGE([1]Judge1:Judge5!K8))," ", AVERAGE([1]Judge1:Judge5!K8))</f>
        <v>0</v>
      </c>
      <c r="L8" s="21">
        <f>IF(ISERROR(AVERAGE([1]Judge1:Judge5!L8))," ", AVERAGE([1]Judge1:Judge5!L8))</f>
        <v>15</v>
      </c>
      <c r="M8" s="21">
        <f>IF(ISERROR(AVERAGE([1]Judge1:Judge5!M8))," ", AVERAGE([1]Judge1:Judge5!M8))</f>
        <v>0</v>
      </c>
      <c r="N8" s="21">
        <f>IF(ISERROR(AVERAGE([1]Judge1:Judge5!N8))," ", AVERAGE([1]Judge1:Judge5!N8))</f>
        <v>10</v>
      </c>
      <c r="O8" s="21">
        <f>IF(ISERROR(AVERAGE([1]Judge1:Judge5!O8))," ", AVERAGE([1]Judge1:Judge5!O8))</f>
        <v>15</v>
      </c>
      <c r="P8" s="21">
        <f>IF(ISERROR(AVERAGE([1]Judge1:Judge5!P8))," ", AVERAGE([1]Judge1:Judge5!P8))</f>
        <v>0</v>
      </c>
      <c r="Q8" s="21" t="str">
        <f>IF(ISERROR(AVERAGE([1]Judge1:Judge5!Q8))," ", AVERAGE([1]Judge1:Judge5!Q8))</f>
        <v xml:space="preserve"> </v>
      </c>
      <c r="R8" s="21">
        <f>IF(ISERROR(AVERAGE([1]Judge1:Judge5!R8))," ", AVERAGE([1]Judge1:Judge5!R8))</f>
        <v>10</v>
      </c>
      <c r="S8" s="21">
        <f>IF(ISERROR(AVERAGE([1]Judge1:Judge5!S8))," ", AVERAGE([1]Judge1:Judge5!S8))</f>
        <v>15</v>
      </c>
      <c r="T8" s="21">
        <f>IF(ISERROR(AVERAGE([1]Judge1:Judge5!T8))," ", AVERAGE([1]Judge1:Judge5!T8))</f>
        <v>0</v>
      </c>
      <c r="U8" s="21">
        <f>IF(ISERROR(AVERAGE([1]Judge1:Judge5!U8))," ", AVERAGE([1]Judge1:Judge5!U8))</f>
        <v>5</v>
      </c>
      <c r="V8" s="21">
        <f>IF(ISERROR(AVERAGE([1]Judge1:Judge5!V8))," ", AVERAGE([1]Judge1:Judge5!V8))</f>
        <v>0</v>
      </c>
      <c r="W8" s="21">
        <f>IF(ISERROR(AVERAGE([1]Judge1:Judge5!W8))," ", AVERAGE([1]Judge1:Judge5!W8))</f>
        <v>5</v>
      </c>
      <c r="X8" s="21">
        <f>IF(ISERROR(AVERAGE([1]Judge1:Judge5!X8))," ", AVERAGE([1]Judge1:Judge5!X8))</f>
        <v>5</v>
      </c>
      <c r="Y8" s="21">
        <f>IF(ISERROR(AVERAGE([1]Judge1:Judge5!Y8))," ", AVERAGE([1]Judge1:Judge5!Y8))</f>
        <v>15</v>
      </c>
      <c r="Z8" s="21">
        <f>IF(ISERROR(AVERAGE([1]Judge1:Judge5!Z8))," ", AVERAGE([1]Judge1:Judge5!Z8))</f>
        <v>10</v>
      </c>
      <c r="AA8" s="21" t="str">
        <f>IF(ISERROR(AVERAGE([1]Judge1:Judge5!AA8))," ", AVERAGE([1]Judge1:Judge5!AA8))</f>
        <v xml:space="preserve"> 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21">
        <f>IF(ISERROR(AVERAGE([1]Judge1:Judge5!F9))," ", AVERAGE([1]Judge1:Judge5!F9))</f>
        <v>4</v>
      </c>
      <c r="G9" s="21">
        <f>IF(ISERROR(AVERAGE([1]Judge1:Judge5!G9))," ", AVERAGE([1]Judge1:Judge5!G9))</f>
        <v>4</v>
      </c>
      <c r="H9" s="21">
        <f>IF(ISERROR(AVERAGE([1]Judge1:Judge5!H9))," ", AVERAGE([1]Judge1:Judge5!H9))</f>
        <v>1</v>
      </c>
      <c r="I9" s="21">
        <f>IF(ISERROR(AVERAGE([1]Judge1:Judge5!I9))," ", AVERAGE([1]Judge1:Judge5!I9))</f>
        <v>3</v>
      </c>
      <c r="J9" s="21" t="str">
        <f>IF(ISERROR(AVERAGE([1]Judge1:Judge5!J9))," ", AVERAGE([1]Judge1:Judge5!J9))</f>
        <v xml:space="preserve"> </v>
      </c>
      <c r="K9" s="21">
        <f>IF(ISERROR(AVERAGE([1]Judge1:Judge5!K9))," ", AVERAGE([1]Judge1:Judge5!K9))</f>
        <v>3</v>
      </c>
      <c r="L9" s="21">
        <f>IF(ISERROR(AVERAGE([1]Judge1:Judge5!L9))," ", AVERAGE([1]Judge1:Judge5!L9))</f>
        <v>3</v>
      </c>
      <c r="M9" s="21">
        <f>IF(ISERROR(AVERAGE([1]Judge1:Judge5!M9))," ", AVERAGE([1]Judge1:Judge5!M9))</f>
        <v>4</v>
      </c>
      <c r="N9" s="21">
        <f>IF(ISERROR(AVERAGE([1]Judge1:Judge5!N9))," ", AVERAGE([1]Judge1:Judge5!N9))</f>
        <v>4</v>
      </c>
      <c r="O9" s="21">
        <f>IF(ISERROR(AVERAGE([1]Judge1:Judge5!O9))," ", AVERAGE([1]Judge1:Judge5!O9))</f>
        <v>3</v>
      </c>
      <c r="P9" s="21">
        <f>IF(ISERROR(AVERAGE([1]Judge1:Judge5!P9))," ", AVERAGE([1]Judge1:Judge5!P9))</f>
        <v>3</v>
      </c>
      <c r="Q9" s="21" t="str">
        <f>IF(ISERROR(AVERAGE([1]Judge1:Judge5!Q9))," ", AVERAGE([1]Judge1:Judge5!Q9))</f>
        <v xml:space="preserve"> </v>
      </c>
      <c r="R9" s="21">
        <f>IF(ISERROR(AVERAGE([1]Judge1:Judge5!R9))," ", AVERAGE([1]Judge1:Judge5!R9))</f>
        <v>2</v>
      </c>
      <c r="S9" s="21">
        <f>IF(ISERROR(AVERAGE([1]Judge1:Judge5!S9))," ", AVERAGE([1]Judge1:Judge5!S9))</f>
        <v>4</v>
      </c>
      <c r="T9" s="21">
        <f>IF(ISERROR(AVERAGE([1]Judge1:Judge5!T9))," ", AVERAGE([1]Judge1:Judge5!T9))</f>
        <v>4</v>
      </c>
      <c r="U9" s="21">
        <f>IF(ISERROR(AVERAGE([1]Judge1:Judge5!U9))," ", AVERAGE([1]Judge1:Judge5!U9))</f>
        <v>3</v>
      </c>
      <c r="V9" s="21">
        <f>IF(ISERROR(AVERAGE([1]Judge1:Judge5!V9))," ", AVERAGE([1]Judge1:Judge5!V9))</f>
        <v>4</v>
      </c>
      <c r="W9" s="21">
        <f>IF(ISERROR(AVERAGE([1]Judge1:Judge5!W9))," ", AVERAGE([1]Judge1:Judge5!W9))</f>
        <v>3</v>
      </c>
      <c r="X9" s="21">
        <f>IF(ISERROR(AVERAGE([1]Judge1:Judge5!X9))," ", AVERAGE([1]Judge1:Judge5!X9))</f>
        <v>3</v>
      </c>
      <c r="Y9" s="21">
        <f>IF(ISERROR(AVERAGE([1]Judge1:Judge5!Y9))," ", AVERAGE([1]Judge1:Judge5!Y9))</f>
        <v>4</v>
      </c>
      <c r="Z9" s="21">
        <f>IF(ISERROR(AVERAGE([1]Judge1:Judge5!Z9))," ", AVERAGE([1]Judge1:Judge5!Z9))</f>
        <v>4</v>
      </c>
      <c r="AA9" s="21" t="str">
        <f>IF(ISERROR(AVERAGE([1]Judge1:Judge5!AA9))," ", AVERAGE([1]Judge1:Judge5!AA9))</f>
        <v xml:space="preserve"> 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21">
        <f>IF(ISERROR(AVERAGE([1]Judge1:Judge5!F10))," ", AVERAGE([1]Judge1:Judge5!F10))</f>
        <v>8</v>
      </c>
      <c r="G10" s="21">
        <f>IF(ISERROR(AVERAGE([1]Judge1:Judge5!G10))," ", AVERAGE([1]Judge1:Judge5!G10))</f>
        <v>10</v>
      </c>
      <c r="H10" s="21">
        <f>IF(ISERROR(AVERAGE([1]Judge1:Judge5!H10))," ", AVERAGE([1]Judge1:Judge5!H10))</f>
        <v>9</v>
      </c>
      <c r="I10" s="21">
        <f>IF(ISERROR(AVERAGE([1]Judge1:Judge5!I10))," ", AVERAGE([1]Judge1:Judge5!I10))</f>
        <v>6</v>
      </c>
      <c r="J10" s="21" t="str">
        <f>IF(ISERROR(AVERAGE([1]Judge1:Judge5!J10))," ", AVERAGE([1]Judge1:Judge5!J10))</f>
        <v xml:space="preserve"> </v>
      </c>
      <c r="K10" s="21">
        <f>IF(ISERROR(AVERAGE([1]Judge1:Judge5!K10))," ", AVERAGE([1]Judge1:Judge5!K10))</f>
        <v>7</v>
      </c>
      <c r="L10" s="21">
        <f>IF(ISERROR(AVERAGE([1]Judge1:Judge5!L10))," ", AVERAGE([1]Judge1:Judge5!L10))</f>
        <v>7</v>
      </c>
      <c r="M10" s="21">
        <f>IF(ISERROR(AVERAGE([1]Judge1:Judge5!M10))," ", AVERAGE([1]Judge1:Judge5!M10))</f>
        <v>10</v>
      </c>
      <c r="N10" s="21">
        <f>IF(ISERROR(AVERAGE([1]Judge1:Judge5!N10))," ", AVERAGE([1]Judge1:Judge5!N10))</f>
        <v>7</v>
      </c>
      <c r="O10" s="21">
        <f>IF(ISERROR(AVERAGE([1]Judge1:Judge5!O10))," ", AVERAGE([1]Judge1:Judge5!O10))</f>
        <v>10</v>
      </c>
      <c r="P10" s="21">
        <f>IF(ISERROR(AVERAGE([1]Judge1:Judge5!P10))," ", AVERAGE([1]Judge1:Judge5!P10))</f>
        <v>8</v>
      </c>
      <c r="Q10" s="21" t="str">
        <f>IF(ISERROR(AVERAGE([1]Judge1:Judge5!Q10))," ", AVERAGE([1]Judge1:Judge5!Q10))</f>
        <v xml:space="preserve"> </v>
      </c>
      <c r="R10" s="21">
        <f>IF(ISERROR(AVERAGE([1]Judge1:Judge5!R10))," ", AVERAGE([1]Judge1:Judge5!R10))</f>
        <v>9</v>
      </c>
      <c r="S10" s="21">
        <f>IF(ISERROR(AVERAGE([1]Judge1:Judge5!S10))," ", AVERAGE([1]Judge1:Judge5!S10))</f>
        <v>8</v>
      </c>
      <c r="T10" s="21">
        <f>IF(ISERROR(AVERAGE([1]Judge1:Judge5!T10))," ", AVERAGE([1]Judge1:Judge5!T10))</f>
        <v>7</v>
      </c>
      <c r="U10" s="21">
        <f>IF(ISERROR(AVERAGE([1]Judge1:Judge5!U10))," ", AVERAGE([1]Judge1:Judge5!U10))</f>
        <v>10</v>
      </c>
      <c r="V10" s="21">
        <f>IF(ISERROR(AVERAGE([1]Judge1:Judge5!V10))," ", AVERAGE([1]Judge1:Judge5!V10))</f>
        <v>8</v>
      </c>
      <c r="W10" s="21">
        <f>IF(ISERROR(AVERAGE([1]Judge1:Judge5!W10))," ", AVERAGE([1]Judge1:Judge5!W10))</f>
        <v>10</v>
      </c>
      <c r="X10" s="21">
        <f>IF(ISERROR(AVERAGE([1]Judge1:Judge5!X10))," ", AVERAGE([1]Judge1:Judge5!X10))</f>
        <v>10</v>
      </c>
      <c r="Y10" s="21">
        <f>IF(ISERROR(AVERAGE([1]Judge1:Judge5!Y10))," ", AVERAGE([1]Judge1:Judge5!Y10))</f>
        <v>9</v>
      </c>
      <c r="Z10" s="21">
        <f>IF(ISERROR(AVERAGE([1]Judge1:Judge5!Z10))," ", AVERAGE([1]Judge1:Judge5!Z10))</f>
        <v>9</v>
      </c>
      <c r="AA10" s="21" t="str">
        <f>IF(ISERROR(AVERAGE([1]Judge1:Judge5!AA10))," ", AVERAGE([1]Judge1:Judge5!AA10))</f>
        <v xml:space="preserve"> 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21">
        <f>IF(ISERROR(AVERAGE([1]Judge1:Judge5!F11))," ", AVERAGE([1]Judge1:Judge5!F11))</f>
        <v>9</v>
      </c>
      <c r="G11" s="21">
        <f>IF(ISERROR(AVERAGE([1]Judge1:Judge5!G11))," ", AVERAGE([1]Judge1:Judge5!G11))</f>
        <v>9</v>
      </c>
      <c r="H11" s="21">
        <f>IF(ISERROR(AVERAGE([1]Judge1:Judge5!H11))," ", AVERAGE([1]Judge1:Judge5!H11))</f>
        <v>9</v>
      </c>
      <c r="I11" s="21">
        <f>IF(ISERROR(AVERAGE([1]Judge1:Judge5!I11))," ", AVERAGE([1]Judge1:Judge5!I11))</f>
        <v>9</v>
      </c>
      <c r="J11" s="21" t="str">
        <f>IF(ISERROR(AVERAGE([1]Judge1:Judge5!J11))," ", AVERAGE([1]Judge1:Judge5!J11))</f>
        <v xml:space="preserve"> </v>
      </c>
      <c r="K11" s="21">
        <f>IF(ISERROR(AVERAGE([1]Judge1:Judge5!K11))," ", AVERAGE([1]Judge1:Judge5!K11))</f>
        <v>6</v>
      </c>
      <c r="L11" s="21">
        <f>IF(ISERROR(AVERAGE([1]Judge1:Judge5!L11))," ", AVERAGE([1]Judge1:Judge5!L11))</f>
        <v>9</v>
      </c>
      <c r="M11" s="21">
        <f>IF(ISERROR(AVERAGE([1]Judge1:Judge5!M11))," ", AVERAGE([1]Judge1:Judge5!M11))</f>
        <v>9</v>
      </c>
      <c r="N11" s="21">
        <f>IF(ISERROR(AVERAGE([1]Judge1:Judge5!N11))," ", AVERAGE([1]Judge1:Judge5!N11))</f>
        <v>9</v>
      </c>
      <c r="O11" s="21">
        <f>IF(ISERROR(AVERAGE([1]Judge1:Judge5!O11))," ", AVERAGE([1]Judge1:Judge5!O11))</f>
        <v>9</v>
      </c>
      <c r="P11" s="21">
        <f>IF(ISERROR(AVERAGE([1]Judge1:Judge5!P11))," ", AVERAGE([1]Judge1:Judge5!P11))</f>
        <v>7</v>
      </c>
      <c r="Q11" s="21" t="str">
        <f>IF(ISERROR(AVERAGE([1]Judge1:Judge5!Q11))," ", AVERAGE([1]Judge1:Judge5!Q11))</f>
        <v xml:space="preserve"> </v>
      </c>
      <c r="R11" s="21">
        <f>IF(ISERROR(AVERAGE([1]Judge1:Judge5!R11))," ", AVERAGE([1]Judge1:Judge5!R11))</f>
        <v>10</v>
      </c>
      <c r="S11" s="21">
        <f>IF(ISERROR(AVERAGE([1]Judge1:Judge5!S11))," ", AVERAGE([1]Judge1:Judge5!S11))</f>
        <v>10</v>
      </c>
      <c r="T11" s="21">
        <f>IF(ISERROR(AVERAGE([1]Judge1:Judge5!T11))," ", AVERAGE([1]Judge1:Judge5!T11))</f>
        <v>9</v>
      </c>
      <c r="U11" s="21">
        <f>IF(ISERROR(AVERAGE([1]Judge1:Judge5!U11))," ", AVERAGE([1]Judge1:Judge5!U11))</f>
        <v>9</v>
      </c>
      <c r="V11" s="21">
        <f>IF(ISERROR(AVERAGE([1]Judge1:Judge5!V11))," ", AVERAGE([1]Judge1:Judge5!V11))</f>
        <v>8</v>
      </c>
      <c r="W11" s="21">
        <f>IF(ISERROR(AVERAGE([1]Judge1:Judge5!W11))," ", AVERAGE([1]Judge1:Judge5!W11))</f>
        <v>9</v>
      </c>
      <c r="X11" s="21">
        <f>IF(ISERROR(AVERAGE([1]Judge1:Judge5!X11))," ", AVERAGE([1]Judge1:Judge5!X11))</f>
        <v>10</v>
      </c>
      <c r="Y11" s="21">
        <f>IF(ISERROR(AVERAGE([1]Judge1:Judge5!Y11))," ", AVERAGE([1]Judge1:Judge5!Y11))</f>
        <v>9</v>
      </c>
      <c r="Z11" s="21">
        <f>IF(ISERROR(AVERAGE([1]Judge1:Judge5!Z11))," ", AVERAGE([1]Judge1:Judge5!Z11))</f>
        <v>10</v>
      </c>
      <c r="AA11" s="21" t="str">
        <f>IF(ISERROR(AVERAGE([1]Judge1:Judge5!AA11))," ", AVERAGE([1]Judge1:Judge5!AA11))</f>
        <v xml:space="preserve"> 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21">
        <f>IF(ISERROR(AVERAGE([1]Judge1:Judge5!F12))," ", AVERAGE([1]Judge1:Judge5!F12))</f>
        <v>4</v>
      </c>
      <c r="G12" s="21">
        <f>IF(ISERROR(AVERAGE([1]Judge1:Judge5!G12))," ", AVERAGE([1]Judge1:Judge5!G12))</f>
        <v>4</v>
      </c>
      <c r="H12" s="21">
        <f>IF(ISERROR(AVERAGE([1]Judge1:Judge5!H12))," ", AVERAGE([1]Judge1:Judge5!H12))</f>
        <v>5</v>
      </c>
      <c r="I12" s="21">
        <f>IF(ISERROR(AVERAGE([1]Judge1:Judge5!I12))," ", AVERAGE([1]Judge1:Judge5!I12))</f>
        <v>5</v>
      </c>
      <c r="J12" s="21" t="str">
        <f>IF(ISERROR(AVERAGE([1]Judge1:Judge5!J12))," ", AVERAGE([1]Judge1:Judge5!J12))</f>
        <v xml:space="preserve"> </v>
      </c>
      <c r="K12" s="21">
        <f>IF(ISERROR(AVERAGE([1]Judge1:Judge5!K12))," ", AVERAGE([1]Judge1:Judge5!K12))</f>
        <v>5</v>
      </c>
      <c r="L12" s="21">
        <f>IF(ISERROR(AVERAGE([1]Judge1:Judge5!L12))," ", AVERAGE([1]Judge1:Judge5!L12))</f>
        <v>5</v>
      </c>
      <c r="M12" s="21">
        <f>IF(ISERROR(AVERAGE([1]Judge1:Judge5!M12))," ", AVERAGE([1]Judge1:Judge5!M12))</f>
        <v>5</v>
      </c>
      <c r="N12" s="21">
        <f>IF(ISERROR(AVERAGE([1]Judge1:Judge5!N12))," ", AVERAGE([1]Judge1:Judge5!N12))</f>
        <v>5</v>
      </c>
      <c r="O12" s="21">
        <f>IF(ISERROR(AVERAGE([1]Judge1:Judge5!O12))," ", AVERAGE([1]Judge1:Judge5!O12))</f>
        <v>5</v>
      </c>
      <c r="P12" s="21">
        <f>IF(ISERROR(AVERAGE([1]Judge1:Judge5!P12))," ", AVERAGE([1]Judge1:Judge5!P12))</f>
        <v>5</v>
      </c>
      <c r="Q12" s="21" t="str">
        <f>IF(ISERROR(AVERAGE([1]Judge1:Judge5!Q12))," ", AVERAGE([1]Judge1:Judge5!Q12))</f>
        <v xml:space="preserve"> </v>
      </c>
      <c r="R12" s="21">
        <f>IF(ISERROR(AVERAGE([1]Judge1:Judge5!R12))," ", AVERAGE([1]Judge1:Judge5!R12))</f>
        <v>5</v>
      </c>
      <c r="S12" s="21">
        <f>IF(ISERROR(AVERAGE([1]Judge1:Judge5!S12))," ", AVERAGE([1]Judge1:Judge5!S12))</f>
        <v>5</v>
      </c>
      <c r="T12" s="21">
        <f>IF(ISERROR(AVERAGE([1]Judge1:Judge5!T12))," ", AVERAGE([1]Judge1:Judge5!T12))</f>
        <v>5</v>
      </c>
      <c r="U12" s="21">
        <f>IF(ISERROR(AVERAGE([1]Judge1:Judge5!U12))," ", AVERAGE([1]Judge1:Judge5!U12))</f>
        <v>4</v>
      </c>
      <c r="V12" s="21">
        <f>IF(ISERROR(AVERAGE([1]Judge1:Judge5!V12))," ", AVERAGE([1]Judge1:Judge5!V12))</f>
        <v>5</v>
      </c>
      <c r="W12" s="21">
        <f>IF(ISERROR(AVERAGE([1]Judge1:Judge5!W12))," ", AVERAGE([1]Judge1:Judge5!W12))</f>
        <v>5</v>
      </c>
      <c r="X12" s="21">
        <f>IF(ISERROR(AVERAGE([1]Judge1:Judge5!X12))," ", AVERAGE([1]Judge1:Judge5!X12))</f>
        <v>5</v>
      </c>
      <c r="Y12" s="21">
        <f>IF(ISERROR(AVERAGE([1]Judge1:Judge5!Y12))," ", AVERAGE([1]Judge1:Judge5!Y12))</f>
        <v>5</v>
      </c>
      <c r="Z12" s="21">
        <f>IF(ISERROR(AVERAGE([1]Judge1:Judge5!Z12))," ", AVERAGE([1]Judge1:Judge5!Z12))</f>
        <v>5</v>
      </c>
      <c r="AA12" s="21" t="str">
        <f>IF(ISERROR(AVERAGE([1]Judge1:Judge5!AA12))," ", AVERAGE([1]Judge1:Judge5!AA12))</f>
        <v xml:space="preserve"> 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21">
        <f>IF(ISERROR(AVERAGE([1]Judge1:Judge5!F13))," ", AVERAGE([1]Judge1:Judge5!F13))</f>
        <v>1</v>
      </c>
      <c r="G13" s="21">
        <f>IF(ISERROR(AVERAGE([1]Judge1:Judge5!G13))," ", AVERAGE([1]Judge1:Judge5!G13))</f>
        <v>1</v>
      </c>
      <c r="H13" s="21">
        <f>IF(ISERROR(AVERAGE([1]Judge1:Judge5!H13))," ", AVERAGE([1]Judge1:Judge5!H13))</f>
        <v>1</v>
      </c>
      <c r="I13" s="21">
        <f>IF(ISERROR(AVERAGE([1]Judge1:Judge5!I13))," ", AVERAGE([1]Judge1:Judge5!I13))</f>
        <v>2</v>
      </c>
      <c r="J13" s="21" t="str">
        <f>IF(ISERROR(AVERAGE([1]Judge1:Judge5!J13))," ", AVERAGE([1]Judge1:Judge5!J13))</f>
        <v xml:space="preserve"> </v>
      </c>
      <c r="K13" s="21">
        <f>IF(ISERROR(AVERAGE([1]Judge1:Judge5!K13))," ", AVERAGE([1]Judge1:Judge5!K13))</f>
        <v>1</v>
      </c>
      <c r="L13" s="21">
        <f>IF(ISERROR(AVERAGE([1]Judge1:Judge5!L13))," ", AVERAGE([1]Judge1:Judge5!L13))</f>
        <v>1</v>
      </c>
      <c r="M13" s="21">
        <f>IF(ISERROR(AVERAGE([1]Judge1:Judge5!M13))," ", AVERAGE([1]Judge1:Judge5!M13))</f>
        <v>1</v>
      </c>
      <c r="N13" s="21">
        <f>IF(ISERROR(AVERAGE([1]Judge1:Judge5!N13))," ", AVERAGE([1]Judge1:Judge5!N13))</f>
        <v>1</v>
      </c>
      <c r="O13" s="21">
        <f>IF(ISERROR(AVERAGE([1]Judge1:Judge5!O13))," ", AVERAGE([1]Judge1:Judge5!O13))</f>
        <v>0</v>
      </c>
      <c r="P13" s="21">
        <f>IF(ISERROR(AVERAGE([1]Judge1:Judge5!P13))," ", AVERAGE([1]Judge1:Judge5!P13))</f>
        <v>2</v>
      </c>
      <c r="Q13" s="21" t="str">
        <f>IF(ISERROR(AVERAGE([1]Judge1:Judge5!Q13))," ", AVERAGE([1]Judge1:Judge5!Q13))</f>
        <v xml:space="preserve"> </v>
      </c>
      <c r="R13" s="21">
        <f>IF(ISERROR(AVERAGE([1]Judge1:Judge5!R13))," ", AVERAGE([1]Judge1:Judge5!R13))</f>
        <v>1</v>
      </c>
      <c r="S13" s="21">
        <f>IF(ISERROR(AVERAGE([1]Judge1:Judge5!S13))," ", AVERAGE([1]Judge1:Judge5!S13))</f>
        <v>0</v>
      </c>
      <c r="T13" s="21">
        <f>IF(ISERROR(AVERAGE([1]Judge1:Judge5!T13))," ", AVERAGE([1]Judge1:Judge5!T13))</f>
        <v>1</v>
      </c>
      <c r="U13" s="21">
        <f>IF(ISERROR(AVERAGE([1]Judge1:Judge5!U13))," ", AVERAGE([1]Judge1:Judge5!U13))</f>
        <v>1</v>
      </c>
      <c r="V13" s="21">
        <f>IF(ISERROR(AVERAGE([1]Judge1:Judge5!V13))," ", AVERAGE([1]Judge1:Judge5!V13))</f>
        <v>2</v>
      </c>
      <c r="W13" s="21">
        <f>IF(ISERROR(AVERAGE([1]Judge1:Judge5!W13))," ", AVERAGE([1]Judge1:Judge5!W13))</f>
        <v>1</v>
      </c>
      <c r="X13" s="21">
        <f>IF(ISERROR(AVERAGE([1]Judge1:Judge5!X13))," ", AVERAGE([1]Judge1:Judge5!X13))</f>
        <v>2</v>
      </c>
      <c r="Y13" s="21">
        <f>IF(ISERROR(AVERAGE([1]Judge1:Judge5!Y13))," ", AVERAGE([1]Judge1:Judge5!Y13))</f>
        <v>2</v>
      </c>
      <c r="Z13" s="21">
        <f>IF(ISERROR(AVERAGE([1]Judge1:Judge5!Z13))," ", AVERAGE([1]Judge1:Judge5!Z13))</f>
        <v>1</v>
      </c>
      <c r="AA13" s="21" t="str">
        <f>IF(ISERROR(AVERAGE([1]Judge1:Judge5!AA13))," ", AVERAGE([1]Judge1:Judge5!AA13))</f>
        <v xml:space="preserve"> 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21">
        <f>IF(ISERROR(AVERAGE([1]Judge1:Judge5!F14))," ", AVERAGE([1]Judge1:Judge5!F14))</f>
        <v>6</v>
      </c>
      <c r="G14" s="21">
        <f>IF(ISERROR(AVERAGE([1]Judge1:Judge5!G14))," ", AVERAGE([1]Judge1:Judge5!G14))</f>
        <v>8</v>
      </c>
      <c r="H14" s="21">
        <f>IF(ISERROR(AVERAGE([1]Judge1:Judge5!H14))," ", AVERAGE([1]Judge1:Judge5!H14))</f>
        <v>3</v>
      </c>
      <c r="I14" s="21">
        <f>IF(ISERROR(AVERAGE([1]Judge1:Judge5!I14))," ", AVERAGE([1]Judge1:Judge5!I14))</f>
        <v>4</v>
      </c>
      <c r="J14" s="21" t="str">
        <f>IF(ISERROR(AVERAGE([1]Judge1:Judge5!J14))," ", AVERAGE([1]Judge1:Judge5!J14))</f>
        <v xml:space="preserve"> </v>
      </c>
      <c r="K14" s="21">
        <f>IF(ISERROR(AVERAGE([1]Judge1:Judge5!K14))," ", AVERAGE([1]Judge1:Judge5!K14))</f>
        <v>2</v>
      </c>
      <c r="L14" s="21">
        <f>IF(ISERROR(AVERAGE([1]Judge1:Judge5!L14))," ", AVERAGE([1]Judge1:Judge5!L14))</f>
        <v>5</v>
      </c>
      <c r="M14" s="21">
        <f>IF(ISERROR(AVERAGE([1]Judge1:Judge5!M14))," ", AVERAGE([1]Judge1:Judge5!M14))</f>
        <v>6</v>
      </c>
      <c r="N14" s="21">
        <f>IF(ISERROR(AVERAGE([1]Judge1:Judge5!N14))," ", AVERAGE([1]Judge1:Judge5!N14))</f>
        <v>7</v>
      </c>
      <c r="O14" s="21">
        <f>IF(ISERROR(AVERAGE([1]Judge1:Judge5!O14))," ", AVERAGE([1]Judge1:Judge5!O14))</f>
        <v>5</v>
      </c>
      <c r="P14" s="21">
        <f>IF(ISERROR(AVERAGE([1]Judge1:Judge5!P14))," ", AVERAGE([1]Judge1:Judge5!P14))</f>
        <v>5</v>
      </c>
      <c r="Q14" s="21" t="str">
        <f>IF(ISERROR(AVERAGE([1]Judge1:Judge5!Q14))," ", AVERAGE([1]Judge1:Judge5!Q14))</f>
        <v xml:space="preserve"> </v>
      </c>
      <c r="R14" s="21">
        <f>IF(ISERROR(AVERAGE([1]Judge1:Judge5!R14))," ", AVERAGE([1]Judge1:Judge5!R14))</f>
        <v>5</v>
      </c>
      <c r="S14" s="21">
        <f>IF(ISERROR(AVERAGE([1]Judge1:Judge5!S14))," ", AVERAGE([1]Judge1:Judge5!S14))</f>
        <v>7</v>
      </c>
      <c r="T14" s="21">
        <f>IF(ISERROR(AVERAGE([1]Judge1:Judge5!T14))," ", AVERAGE([1]Judge1:Judge5!T14))</f>
        <v>4</v>
      </c>
      <c r="U14" s="21">
        <f>IF(ISERROR(AVERAGE([1]Judge1:Judge5!U14))," ", AVERAGE([1]Judge1:Judge5!U14))</f>
        <v>5</v>
      </c>
      <c r="V14" s="21">
        <f>IF(ISERROR(AVERAGE([1]Judge1:Judge5!V14))," ", AVERAGE([1]Judge1:Judge5!V14))</f>
        <v>4</v>
      </c>
      <c r="W14" s="21">
        <f>IF(ISERROR(AVERAGE([1]Judge1:Judge5!W14))," ", AVERAGE([1]Judge1:Judge5!W14))</f>
        <v>4</v>
      </c>
      <c r="X14" s="21">
        <f>IF(ISERROR(AVERAGE([1]Judge1:Judge5!X14))," ", AVERAGE([1]Judge1:Judge5!X14))</f>
        <v>4</v>
      </c>
      <c r="Y14" s="21">
        <f>IF(ISERROR(AVERAGE([1]Judge1:Judge5!Y14))," ", AVERAGE([1]Judge1:Judge5!Y14))</f>
        <v>8</v>
      </c>
      <c r="Z14" s="21">
        <f>IF(ISERROR(AVERAGE([1]Judge1:Judge5!Z14))," ", AVERAGE([1]Judge1:Judge5!Z14))</f>
        <v>8</v>
      </c>
      <c r="AA14" s="21" t="str">
        <f>IF(ISERROR(AVERAGE([1]Judge1:Judge5!AA14))," ", AVERAGE([1]Judge1:Judge5!AA14))</f>
        <v xml:space="preserve"> 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21">
        <f>IF(ISERROR(AVERAGE([1]Judge1:Judge5!F15))," ", AVERAGE([1]Judge1:Judge5!F15))</f>
        <v>10</v>
      </c>
      <c r="G15" s="21">
        <f>IF(ISERROR(AVERAGE([1]Judge1:Judge5!G15))," ", AVERAGE([1]Judge1:Judge5!G15))</f>
        <v>8</v>
      </c>
      <c r="H15" s="21">
        <f>IF(ISERROR(AVERAGE([1]Judge1:Judge5!H15))," ", AVERAGE([1]Judge1:Judge5!H15))</f>
        <v>6</v>
      </c>
      <c r="I15" s="21">
        <f>IF(ISERROR(AVERAGE([1]Judge1:Judge5!I15))," ", AVERAGE([1]Judge1:Judge5!I15))</f>
        <v>8</v>
      </c>
      <c r="J15" s="21" t="str">
        <f>IF(ISERROR(AVERAGE([1]Judge1:Judge5!J15))," ", AVERAGE([1]Judge1:Judge5!J15))</f>
        <v xml:space="preserve"> </v>
      </c>
      <c r="K15" s="21">
        <f>IF(ISERROR(AVERAGE([1]Judge1:Judge5!K15))," ", AVERAGE([1]Judge1:Judge5!K15))</f>
        <v>8</v>
      </c>
      <c r="L15" s="21">
        <f>IF(ISERROR(AVERAGE([1]Judge1:Judge5!L15))," ", AVERAGE([1]Judge1:Judge5!L15))</f>
        <v>4</v>
      </c>
      <c r="M15" s="21">
        <f>IF(ISERROR(AVERAGE([1]Judge1:Judge5!M15))," ", AVERAGE([1]Judge1:Judge5!M15))</f>
        <v>10</v>
      </c>
      <c r="N15" s="21">
        <f>IF(ISERROR(AVERAGE([1]Judge1:Judge5!N15))," ", AVERAGE([1]Judge1:Judge5!N15))</f>
        <v>7</v>
      </c>
      <c r="O15" s="21">
        <f>IF(ISERROR(AVERAGE([1]Judge1:Judge5!O15))," ", AVERAGE([1]Judge1:Judge5!O15))</f>
        <v>10</v>
      </c>
      <c r="P15" s="21">
        <f>IF(ISERROR(AVERAGE([1]Judge1:Judge5!P15))," ", AVERAGE([1]Judge1:Judge5!P15))</f>
        <v>7</v>
      </c>
      <c r="Q15" s="21" t="str">
        <f>IF(ISERROR(AVERAGE([1]Judge1:Judge5!Q15))," ", AVERAGE([1]Judge1:Judge5!Q15))</f>
        <v xml:space="preserve"> </v>
      </c>
      <c r="R15" s="21">
        <f>IF(ISERROR(AVERAGE([1]Judge1:Judge5!R15))," ", AVERAGE([1]Judge1:Judge5!R15))</f>
        <v>8</v>
      </c>
      <c r="S15" s="21">
        <f>IF(ISERROR(AVERAGE([1]Judge1:Judge5!S15))," ", AVERAGE([1]Judge1:Judge5!S15))</f>
        <v>10</v>
      </c>
      <c r="T15" s="21">
        <f>IF(ISERROR(AVERAGE([1]Judge1:Judge5!T15))," ", AVERAGE([1]Judge1:Judge5!T15))</f>
        <v>5</v>
      </c>
      <c r="U15" s="21">
        <f>IF(ISERROR(AVERAGE([1]Judge1:Judge5!U15))," ", AVERAGE([1]Judge1:Judge5!U15))</f>
        <v>10</v>
      </c>
      <c r="V15" s="21">
        <f>IF(ISERROR(AVERAGE([1]Judge1:Judge5!V15))," ", AVERAGE([1]Judge1:Judge5!V15))</f>
        <v>10</v>
      </c>
      <c r="W15" s="21">
        <f>IF(ISERROR(AVERAGE([1]Judge1:Judge5!W15))," ", AVERAGE([1]Judge1:Judge5!W15))</f>
        <v>10</v>
      </c>
      <c r="X15" s="21">
        <f>IF(ISERROR(AVERAGE([1]Judge1:Judge5!X15))," ", AVERAGE([1]Judge1:Judge5!X15))</f>
        <v>10</v>
      </c>
      <c r="Y15" s="21">
        <f>IF(ISERROR(AVERAGE([1]Judge1:Judge5!Y15))," ", AVERAGE([1]Judge1:Judge5!Y15))</f>
        <v>10</v>
      </c>
      <c r="Z15" s="21">
        <f>IF(ISERROR(AVERAGE([1]Judge1:Judge5!Z15))," ", AVERAGE([1]Judge1:Judge5!Z15))</f>
        <v>10</v>
      </c>
      <c r="AA15" s="21" t="str">
        <f>IF(ISERROR(AVERAGE([1]Judge1:Judge5!AA15))," ", AVERAGE([1]Judge1:Judge5!AA15))</f>
        <v xml:space="preserve"> 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21">
        <f>IF(ISERROR(AVERAGE([1]Judge1:Judge5!F16))," ", AVERAGE([1]Judge1:Judge5!F16))</f>
        <v>2</v>
      </c>
      <c r="G16" s="21">
        <f>IF(ISERROR(AVERAGE([1]Judge1:Judge5!G16))," ", AVERAGE([1]Judge1:Judge5!G16))</f>
        <v>2</v>
      </c>
      <c r="H16" s="21">
        <f>IF(ISERROR(AVERAGE([1]Judge1:Judge5!H16))," ", AVERAGE([1]Judge1:Judge5!H16))</f>
        <v>0</v>
      </c>
      <c r="I16" s="21">
        <f>IF(ISERROR(AVERAGE([1]Judge1:Judge5!I16))," ", AVERAGE([1]Judge1:Judge5!I16))</f>
        <v>1</v>
      </c>
      <c r="J16" s="21" t="str">
        <f>IF(ISERROR(AVERAGE([1]Judge1:Judge5!J16))," ", AVERAGE([1]Judge1:Judge5!J16))</f>
        <v xml:space="preserve"> </v>
      </c>
      <c r="K16" s="21">
        <f>IF(ISERROR(AVERAGE([1]Judge1:Judge5!K16))," ", AVERAGE([1]Judge1:Judge5!K16))</f>
        <v>0</v>
      </c>
      <c r="L16" s="21">
        <f>IF(ISERROR(AVERAGE([1]Judge1:Judge5!L16))," ", AVERAGE([1]Judge1:Judge5!L16))</f>
        <v>0</v>
      </c>
      <c r="M16" s="21">
        <f>IF(ISERROR(AVERAGE([1]Judge1:Judge5!M16))," ", AVERAGE([1]Judge1:Judge5!M16))</f>
        <v>0</v>
      </c>
      <c r="N16" s="21">
        <f>IF(ISERROR(AVERAGE([1]Judge1:Judge5!N16))," ", AVERAGE([1]Judge1:Judge5!N16))</f>
        <v>0</v>
      </c>
      <c r="O16" s="21">
        <f>IF(ISERROR(AVERAGE([1]Judge1:Judge5!O16))," ", AVERAGE([1]Judge1:Judge5!O16))</f>
        <v>3</v>
      </c>
      <c r="P16" s="21">
        <f>IF(ISERROR(AVERAGE([1]Judge1:Judge5!P16))," ", AVERAGE([1]Judge1:Judge5!P16))</f>
        <v>2</v>
      </c>
      <c r="Q16" s="21" t="str">
        <f>IF(ISERROR(AVERAGE([1]Judge1:Judge5!Q16))," ", AVERAGE([1]Judge1:Judge5!Q16))</f>
        <v xml:space="preserve"> </v>
      </c>
      <c r="R16" s="21">
        <f>IF(ISERROR(AVERAGE([1]Judge1:Judge5!R16))," ", AVERAGE([1]Judge1:Judge5!R16))</f>
        <v>0</v>
      </c>
      <c r="S16" s="21">
        <f>IF(ISERROR(AVERAGE([1]Judge1:Judge5!S16))," ", AVERAGE([1]Judge1:Judge5!S16))</f>
        <v>0</v>
      </c>
      <c r="T16" s="21">
        <f>IF(ISERROR(AVERAGE([1]Judge1:Judge5!T16))," ", AVERAGE([1]Judge1:Judge5!T16))</f>
        <v>0</v>
      </c>
      <c r="U16" s="21">
        <f>IF(ISERROR(AVERAGE([1]Judge1:Judge5!U16))," ", AVERAGE([1]Judge1:Judge5!U16))</f>
        <v>1</v>
      </c>
      <c r="V16" s="21">
        <f>IF(ISERROR(AVERAGE([1]Judge1:Judge5!V16))," ", AVERAGE([1]Judge1:Judge5!V16))</f>
        <v>0</v>
      </c>
      <c r="W16" s="21">
        <f>IF(ISERROR(AVERAGE([1]Judge1:Judge5!W16))," ", AVERAGE([1]Judge1:Judge5!W16))</f>
        <v>2</v>
      </c>
      <c r="X16" s="21">
        <f>IF(ISERROR(AVERAGE([1]Judge1:Judge5!X16))," ", AVERAGE([1]Judge1:Judge5!X16))</f>
        <v>4</v>
      </c>
      <c r="Y16" s="21">
        <f>IF(ISERROR(AVERAGE([1]Judge1:Judge5!Y16))," ", AVERAGE([1]Judge1:Judge5!Y16))</f>
        <v>2</v>
      </c>
      <c r="Z16" s="21">
        <f>IF(ISERROR(AVERAGE([1]Judge1:Judge5!Z16))," ", AVERAGE([1]Judge1:Judge5!Z16))</f>
        <v>1</v>
      </c>
      <c r="AA16" s="21" t="str">
        <f>IF(ISERROR(AVERAGE([1]Judge1:Judge5!AA16))," ", AVERAGE([1]Judge1:Judge5!AA16))</f>
        <v xml:space="preserve"> 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21">
        <f>IF(ISERROR(AVERAGE([1]Judge1:Judge5!F17))," ", AVERAGE([1]Judge1:Judge5!F17))</f>
        <v>3</v>
      </c>
      <c r="G17" s="21">
        <f>IF(ISERROR(AVERAGE([1]Judge1:Judge5!G17))," ", AVERAGE([1]Judge1:Judge5!G17))</f>
        <v>1</v>
      </c>
      <c r="H17" s="21">
        <f>IF(ISERROR(AVERAGE([1]Judge1:Judge5!H17))," ", AVERAGE([1]Judge1:Judge5!H17))</f>
        <v>0</v>
      </c>
      <c r="I17" s="21">
        <f>IF(ISERROR(AVERAGE([1]Judge1:Judge5!I17))," ", AVERAGE([1]Judge1:Judge5!I17))</f>
        <v>0</v>
      </c>
      <c r="J17" s="21" t="str">
        <f>IF(ISERROR(AVERAGE([1]Judge1:Judge5!J17))," ", AVERAGE([1]Judge1:Judge5!J17))</f>
        <v xml:space="preserve"> </v>
      </c>
      <c r="K17" s="21">
        <f>IF(ISERROR(AVERAGE([1]Judge1:Judge5!K17))," ", AVERAGE([1]Judge1:Judge5!K17))</f>
        <v>0</v>
      </c>
      <c r="L17" s="21">
        <f>IF(ISERROR(AVERAGE([1]Judge1:Judge5!L17))," ", AVERAGE([1]Judge1:Judge5!L17))</f>
        <v>0</v>
      </c>
      <c r="M17" s="21">
        <f>IF(ISERROR(AVERAGE([1]Judge1:Judge5!M17))," ", AVERAGE([1]Judge1:Judge5!M17))</f>
        <v>2</v>
      </c>
      <c r="N17" s="21">
        <f>IF(ISERROR(AVERAGE([1]Judge1:Judge5!N17))," ", AVERAGE([1]Judge1:Judge5!N17))</f>
        <v>0</v>
      </c>
      <c r="O17" s="21">
        <f>IF(ISERROR(AVERAGE([1]Judge1:Judge5!O17))," ", AVERAGE([1]Judge1:Judge5!O17))</f>
        <v>3</v>
      </c>
      <c r="P17" s="21">
        <f>IF(ISERROR(AVERAGE([1]Judge1:Judge5!P17))," ", AVERAGE([1]Judge1:Judge5!P17))</f>
        <v>0</v>
      </c>
      <c r="Q17" s="21" t="str">
        <f>IF(ISERROR(AVERAGE([1]Judge1:Judge5!Q17))," ", AVERAGE([1]Judge1:Judge5!Q17))</f>
        <v xml:space="preserve"> </v>
      </c>
      <c r="R17" s="21">
        <f>IF(ISERROR(AVERAGE([1]Judge1:Judge5!R17))," ", AVERAGE([1]Judge1:Judge5!R17))</f>
        <v>0</v>
      </c>
      <c r="S17" s="21">
        <f>IF(ISERROR(AVERAGE([1]Judge1:Judge5!S17))," ", AVERAGE([1]Judge1:Judge5!S17))</f>
        <v>2</v>
      </c>
      <c r="T17" s="21">
        <f>IF(ISERROR(AVERAGE([1]Judge1:Judge5!T17))," ", AVERAGE([1]Judge1:Judge5!T17))</f>
        <v>1</v>
      </c>
      <c r="U17" s="21">
        <f>IF(ISERROR(AVERAGE([1]Judge1:Judge5!U17))," ", AVERAGE([1]Judge1:Judge5!U17))</f>
        <v>0</v>
      </c>
      <c r="V17" s="21">
        <f>IF(ISERROR(AVERAGE([1]Judge1:Judge5!V17))," ", AVERAGE([1]Judge1:Judge5!V17))</f>
        <v>1</v>
      </c>
      <c r="W17" s="21">
        <f>IF(ISERROR(AVERAGE([1]Judge1:Judge5!W17))," ", AVERAGE([1]Judge1:Judge5!W17))</f>
        <v>0</v>
      </c>
      <c r="X17" s="21">
        <f>IF(ISERROR(AVERAGE([1]Judge1:Judge5!X17))," ", AVERAGE([1]Judge1:Judge5!X17))</f>
        <v>2</v>
      </c>
      <c r="Y17" s="21">
        <f>IF(ISERROR(AVERAGE([1]Judge1:Judge5!Y17))," ", AVERAGE([1]Judge1:Judge5!Y17))</f>
        <v>3</v>
      </c>
      <c r="Z17" s="21">
        <f>IF(ISERROR(AVERAGE([1]Judge1:Judge5!Z17))," ", AVERAGE([1]Judge1:Judge5!Z17))</f>
        <v>2</v>
      </c>
      <c r="AA17" s="21" t="str">
        <f>IF(ISERROR(AVERAGE([1]Judge1:Judge5!AA17))," ", AVERAGE([1]Judge1:Judge5!AA17))</f>
        <v xml:space="preserve"> 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21">
        <f>IF(ISERROR(AVERAGE([1]Judge1:Judge5!F18))," ", AVERAGE([1]Judge1:Judge5!F18))</f>
        <v>2</v>
      </c>
      <c r="G18" s="21">
        <f>IF(ISERROR(AVERAGE([1]Judge1:Judge5!G18))," ", AVERAGE([1]Judge1:Judge5!G18))</f>
        <v>1</v>
      </c>
      <c r="H18" s="21">
        <f>IF(ISERROR(AVERAGE([1]Judge1:Judge5!H18))," ", AVERAGE([1]Judge1:Judge5!H18))</f>
        <v>0</v>
      </c>
      <c r="I18" s="21">
        <f>IF(ISERROR(AVERAGE([1]Judge1:Judge5!I18))," ", AVERAGE([1]Judge1:Judge5!I18))</f>
        <v>2</v>
      </c>
      <c r="J18" s="21" t="str">
        <f>IF(ISERROR(AVERAGE([1]Judge1:Judge5!J18))," ", AVERAGE([1]Judge1:Judge5!J18))</f>
        <v xml:space="preserve"> </v>
      </c>
      <c r="K18" s="21">
        <f>IF(ISERROR(AVERAGE([1]Judge1:Judge5!K18))," ", AVERAGE([1]Judge1:Judge5!K18))</f>
        <v>3</v>
      </c>
      <c r="L18" s="21">
        <f>IF(ISERROR(AVERAGE([1]Judge1:Judge5!L18))," ", AVERAGE([1]Judge1:Judge5!L18))</f>
        <v>3</v>
      </c>
      <c r="M18" s="21">
        <f>IF(ISERROR(AVERAGE([1]Judge1:Judge5!M18))," ", AVERAGE([1]Judge1:Judge5!M18))</f>
        <v>3</v>
      </c>
      <c r="N18" s="21">
        <f>IF(ISERROR(AVERAGE([1]Judge1:Judge5!N18))," ", AVERAGE([1]Judge1:Judge5!N18))</f>
        <v>3</v>
      </c>
      <c r="O18" s="21">
        <f>IF(ISERROR(AVERAGE([1]Judge1:Judge5!O18))," ", AVERAGE([1]Judge1:Judge5!O18))</f>
        <v>3</v>
      </c>
      <c r="P18" s="21">
        <f>IF(ISERROR(AVERAGE([1]Judge1:Judge5!P18))," ", AVERAGE([1]Judge1:Judge5!P18))</f>
        <v>2</v>
      </c>
      <c r="Q18" s="21" t="str">
        <f>IF(ISERROR(AVERAGE([1]Judge1:Judge5!Q18))," ", AVERAGE([1]Judge1:Judge5!Q18))</f>
        <v xml:space="preserve"> </v>
      </c>
      <c r="R18" s="21">
        <f>IF(ISERROR(AVERAGE([1]Judge1:Judge5!R18))," ", AVERAGE([1]Judge1:Judge5!R18))</f>
        <v>2</v>
      </c>
      <c r="S18" s="21">
        <f>IF(ISERROR(AVERAGE([1]Judge1:Judge5!S18))," ", AVERAGE([1]Judge1:Judge5!S18))</f>
        <v>2</v>
      </c>
      <c r="T18" s="21">
        <f>IF(ISERROR(AVERAGE([1]Judge1:Judge5!T18))," ", AVERAGE([1]Judge1:Judge5!T18))</f>
        <v>2</v>
      </c>
      <c r="U18" s="21">
        <f>IF(ISERROR(AVERAGE([1]Judge1:Judge5!U18))," ", AVERAGE([1]Judge1:Judge5!U18))</f>
        <v>3</v>
      </c>
      <c r="V18" s="21">
        <f>IF(ISERROR(AVERAGE([1]Judge1:Judge5!V18))," ", AVERAGE([1]Judge1:Judge5!V18))</f>
        <v>2</v>
      </c>
      <c r="W18" s="21">
        <f>IF(ISERROR(AVERAGE([1]Judge1:Judge5!W18))," ", AVERAGE([1]Judge1:Judge5!W18))</f>
        <v>3</v>
      </c>
      <c r="X18" s="21">
        <f>IF(ISERROR(AVERAGE([1]Judge1:Judge5!X18))," ", AVERAGE([1]Judge1:Judge5!X18))</f>
        <v>3</v>
      </c>
      <c r="Y18" s="21">
        <f>IF(ISERROR(AVERAGE([1]Judge1:Judge5!Y18))," ", AVERAGE([1]Judge1:Judge5!Y18))</f>
        <v>0</v>
      </c>
      <c r="Z18" s="21">
        <f>IF(ISERROR(AVERAGE([1]Judge1:Judge5!Z18))," ", AVERAGE([1]Judge1:Judge5!Z18))</f>
        <v>3</v>
      </c>
      <c r="AA18" s="21" t="str">
        <f>IF(ISERROR(AVERAGE([1]Judge1:Judge5!AA18))," ", AVERAGE([1]Judge1:Judge5!AA18))</f>
        <v xml:space="preserve"> 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21">
        <f>IF(ISERROR(AVERAGE([1]Judge1:Judge5!F19))," ", AVERAGE([1]Judge1:Judge5!F19))</f>
        <v>5</v>
      </c>
      <c r="G19" s="21">
        <f>IF(ISERROR(AVERAGE([1]Judge1:Judge5!G19))," ", AVERAGE([1]Judge1:Judge5!G19))</f>
        <v>4</v>
      </c>
      <c r="H19" s="21">
        <f>IF(ISERROR(AVERAGE([1]Judge1:Judge5!H19))," ", AVERAGE([1]Judge1:Judge5!H19))</f>
        <v>4</v>
      </c>
      <c r="I19" s="21">
        <f>IF(ISERROR(AVERAGE([1]Judge1:Judge5!I19))," ", AVERAGE([1]Judge1:Judge5!I19))</f>
        <v>4</v>
      </c>
      <c r="J19" s="21" t="str">
        <f>IF(ISERROR(AVERAGE([1]Judge1:Judge5!J19))," ", AVERAGE([1]Judge1:Judge5!J19))</f>
        <v xml:space="preserve"> </v>
      </c>
      <c r="K19" s="21">
        <f>IF(ISERROR(AVERAGE([1]Judge1:Judge5!K19))," ", AVERAGE([1]Judge1:Judge5!K19))</f>
        <v>8</v>
      </c>
      <c r="L19" s="21">
        <f>IF(ISERROR(AVERAGE([1]Judge1:Judge5!L19))," ", AVERAGE([1]Judge1:Judge5!L19))</f>
        <v>2</v>
      </c>
      <c r="M19" s="21">
        <f>IF(ISERROR(AVERAGE([1]Judge1:Judge5!M19))," ", AVERAGE([1]Judge1:Judge5!M19))</f>
        <v>9</v>
      </c>
      <c r="N19" s="21">
        <f>IF(ISERROR(AVERAGE([1]Judge1:Judge5!N19))," ", AVERAGE([1]Judge1:Judge5!N19))</f>
        <v>7</v>
      </c>
      <c r="O19" s="21">
        <f>IF(ISERROR(AVERAGE([1]Judge1:Judge5!O19))," ", AVERAGE([1]Judge1:Judge5!O19))</f>
        <v>4</v>
      </c>
      <c r="P19" s="21">
        <f>IF(ISERROR(AVERAGE([1]Judge1:Judge5!P19))," ", AVERAGE([1]Judge1:Judge5!P19))</f>
        <v>3</v>
      </c>
      <c r="Q19" s="21" t="str">
        <f>IF(ISERROR(AVERAGE([1]Judge1:Judge5!Q19))," ", AVERAGE([1]Judge1:Judge5!Q19))</f>
        <v xml:space="preserve"> </v>
      </c>
      <c r="R19" s="21">
        <f>IF(ISERROR(AVERAGE([1]Judge1:Judge5!R19))," ", AVERAGE([1]Judge1:Judge5!R19))</f>
        <v>6</v>
      </c>
      <c r="S19" s="21">
        <f>IF(ISERROR(AVERAGE([1]Judge1:Judge5!S19))," ", AVERAGE([1]Judge1:Judge5!S19))</f>
        <v>2</v>
      </c>
      <c r="T19" s="21">
        <f>IF(ISERROR(AVERAGE([1]Judge1:Judge5!T19))," ", AVERAGE([1]Judge1:Judge5!T19))</f>
        <v>2</v>
      </c>
      <c r="U19" s="21">
        <f>IF(ISERROR(AVERAGE([1]Judge1:Judge5!U19))," ", AVERAGE([1]Judge1:Judge5!U19))</f>
        <v>4</v>
      </c>
      <c r="V19" s="21">
        <f>IF(ISERROR(AVERAGE([1]Judge1:Judge5!V19))," ", AVERAGE([1]Judge1:Judge5!V19))</f>
        <v>5</v>
      </c>
      <c r="W19" s="21">
        <f>IF(ISERROR(AVERAGE([1]Judge1:Judge5!W19))," ", AVERAGE([1]Judge1:Judge5!W19))</f>
        <v>8</v>
      </c>
      <c r="X19" s="21">
        <f>IF(ISERROR(AVERAGE([1]Judge1:Judge5!X19))," ", AVERAGE([1]Judge1:Judge5!X19))</f>
        <v>7</v>
      </c>
      <c r="Y19" s="21">
        <f>IF(ISERROR(AVERAGE([1]Judge1:Judge5!Y19))," ", AVERAGE([1]Judge1:Judge5!Y19))</f>
        <v>3</v>
      </c>
      <c r="Z19" s="21">
        <v>5</v>
      </c>
      <c r="AA19" s="21" t="str">
        <f>IF(ISERROR(AVERAGE([1]Judge1:Judge5!AA19))," ", AVERAGE([1]Judge1:Judge5!AA19))</f>
        <v xml:space="preserve"> 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21">
        <f>IF(ISERROR(AVERAGE([1]Judge1:Judge5!F20))," ", AVERAGE([1]Judge1:Judge5!F20))</f>
        <v>10</v>
      </c>
      <c r="G20" s="21">
        <f>IF(ISERROR(AVERAGE([1]Judge1:Judge5!G20))," ", AVERAGE([1]Judge1:Judge5!G20))</f>
        <v>10</v>
      </c>
      <c r="H20" s="21">
        <f>IF(ISERROR(AVERAGE([1]Judge1:Judge5!H20))," ", AVERAGE([1]Judge1:Judge5!H20))</f>
        <v>10</v>
      </c>
      <c r="I20" s="21">
        <f>IF(ISERROR(AVERAGE([1]Judge1:Judge5!I20))," ", AVERAGE([1]Judge1:Judge5!I20))</f>
        <v>10</v>
      </c>
      <c r="J20" s="21" t="str">
        <f>IF(ISERROR(AVERAGE([1]Judge1:Judge5!J20))," ", AVERAGE([1]Judge1:Judge5!J20))</f>
        <v xml:space="preserve"> </v>
      </c>
      <c r="K20" s="21">
        <f>IF(ISERROR(AVERAGE([1]Judge1:Judge5!K20))," ", AVERAGE([1]Judge1:Judge5!K20))</f>
        <v>10</v>
      </c>
      <c r="L20" s="21">
        <f>IF(ISERROR(AVERAGE([1]Judge1:Judge5!L20))," ", AVERAGE([1]Judge1:Judge5!L20))</f>
        <v>10</v>
      </c>
      <c r="M20" s="21">
        <f>IF(ISERROR(AVERAGE([1]Judge1:Judge5!M20))," ", AVERAGE([1]Judge1:Judge5!M20))</f>
        <v>10</v>
      </c>
      <c r="N20" s="21">
        <f>IF(ISERROR(AVERAGE([1]Judge1:Judge5!N20))," ", AVERAGE([1]Judge1:Judge5!N20))</f>
        <v>10</v>
      </c>
      <c r="O20" s="21">
        <f>IF(ISERROR(AVERAGE([1]Judge1:Judge5!O20))," ", AVERAGE([1]Judge1:Judge5!O20))</f>
        <v>10</v>
      </c>
      <c r="P20" s="21">
        <f>IF(ISERROR(AVERAGE([1]Judge1:Judge5!P20))," ", AVERAGE([1]Judge1:Judge5!P20))</f>
        <v>10</v>
      </c>
      <c r="Q20" s="21" t="str">
        <f>IF(ISERROR(AVERAGE([1]Judge1:Judge5!Q20))," ", AVERAGE([1]Judge1:Judge5!Q20))</f>
        <v xml:space="preserve"> </v>
      </c>
      <c r="R20" s="21">
        <f>IF(ISERROR(AVERAGE([1]Judge1:Judge5!R20))," ", AVERAGE([1]Judge1:Judge5!R20))</f>
        <v>10</v>
      </c>
      <c r="S20" s="21">
        <f>IF(ISERROR(AVERAGE([1]Judge1:Judge5!S20))," ", AVERAGE([1]Judge1:Judge5!S20))</f>
        <v>10</v>
      </c>
      <c r="T20" s="21">
        <f>IF(ISERROR(AVERAGE([1]Judge1:Judge5!T20))," ", AVERAGE([1]Judge1:Judge5!T20))</f>
        <v>10</v>
      </c>
      <c r="U20" s="21">
        <f>IF(ISERROR(AVERAGE([1]Judge1:Judge5!U20))," ", AVERAGE([1]Judge1:Judge5!U20))</f>
        <v>10</v>
      </c>
      <c r="V20" s="21">
        <f>IF(ISERROR(AVERAGE([1]Judge1:Judge5!V20))," ", AVERAGE([1]Judge1:Judge5!V20))</f>
        <v>10</v>
      </c>
      <c r="W20" s="21">
        <f>IF(ISERROR(AVERAGE([1]Judge1:Judge5!W20))," ", AVERAGE([1]Judge1:Judge5!W20))</f>
        <v>10</v>
      </c>
      <c r="X20" s="21">
        <f>IF(ISERROR(AVERAGE([1]Judge1:Judge5!X20))," ", AVERAGE([1]Judge1:Judge5!X20))</f>
        <v>10</v>
      </c>
      <c r="Y20" s="21">
        <f>IF(ISERROR(AVERAGE([1]Judge1:Judge5!Y20))," ", AVERAGE([1]Judge1:Judge5!Y20))</f>
        <v>10</v>
      </c>
      <c r="Z20" s="21">
        <v>10</v>
      </c>
      <c r="AA20" s="21" t="str">
        <f>IF(ISERROR(AVERAGE([1]Judge1:Judge5!AA20))," ", AVERAGE([1]Judge1:Judge5!AA20))</f>
        <v xml:space="preserve"> 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68</v>
      </c>
      <c r="G23" s="11">
        <f>SUM($G$7:$G$20)</f>
        <v>72</v>
      </c>
      <c r="H23" s="11">
        <f>SUM($H$7:$H$20)</f>
        <v>48</v>
      </c>
      <c r="I23" s="11">
        <f>SUM($I$7:$I$20)</f>
        <v>55</v>
      </c>
      <c r="J23" s="11">
        <f>SUM($J$7:$J$20)</f>
        <v>0</v>
      </c>
      <c r="K23" s="11">
        <f>SUM($K$7:$K$20)</f>
        <v>58</v>
      </c>
      <c r="L23" s="11">
        <f>SUM($L$7:$L$20)</f>
        <v>65</v>
      </c>
      <c r="M23" s="11">
        <f>SUM($M$7:$M$20)</f>
        <v>76</v>
      </c>
      <c r="N23" s="11">
        <f>SUM($N$7:$N$20)</f>
        <v>75</v>
      </c>
      <c r="O23" s="11">
        <f>SUM($O$7:$O$20)</f>
        <v>84</v>
      </c>
      <c r="P23" s="11">
        <f>SUM($P$7:$P$20)</f>
        <v>57</v>
      </c>
      <c r="Q23" s="11">
        <f>SUM($Q$7:$Q$20)</f>
        <v>0</v>
      </c>
      <c r="R23" s="11">
        <f>SUM($R$7:$R$20)</f>
        <v>70</v>
      </c>
      <c r="S23" s="11">
        <f>SUM($S$7:$S$20)</f>
        <v>79</v>
      </c>
      <c r="T23" s="11">
        <f>SUM($T$7:$T$20)</f>
        <v>51</v>
      </c>
      <c r="U23" s="11">
        <f>SUM($U$7:$U$20)</f>
        <v>65</v>
      </c>
      <c r="V23" s="11">
        <f>SUM($V$7:$V$20)</f>
        <v>60</v>
      </c>
      <c r="W23" s="11">
        <f>SUM($W$7:$W$20)</f>
        <v>76</v>
      </c>
      <c r="X23" s="11">
        <f>SUM($X$7:$X$20)</f>
        <v>82</v>
      </c>
      <c r="Y23" s="11">
        <f>SUM($Y$7:$Y$20)</f>
        <v>86</v>
      </c>
      <c r="Z23" s="11">
        <f>SUM($Z$7:$Z$20)</f>
        <v>83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">
    <cfRule type="cellIs" dxfId="225" priority="29" stopIfTrue="1" operator="greaterThan">
      <formula>$E$7</formula>
    </cfRule>
    <cfRule type="cellIs" dxfId="224" priority="30" stopIfTrue="1" operator="equal">
      <formula>""</formula>
    </cfRule>
  </conditionalFormatting>
  <conditionalFormatting sqref="E8">
    <cfRule type="cellIs" dxfId="223" priority="31" stopIfTrue="1" operator="greaterThan">
      <formula>$E$8</formula>
    </cfRule>
    <cfRule type="cellIs" dxfId="222" priority="32" stopIfTrue="1" operator="equal">
      <formula>""</formula>
    </cfRule>
  </conditionalFormatting>
  <conditionalFormatting sqref="E9">
    <cfRule type="cellIs" dxfId="221" priority="33" stopIfTrue="1" operator="greaterThan">
      <formula>$E$9</formula>
    </cfRule>
    <cfRule type="cellIs" dxfId="220" priority="34" stopIfTrue="1" operator="equal">
      <formula>""</formula>
    </cfRule>
  </conditionalFormatting>
  <conditionalFormatting sqref="E10">
    <cfRule type="cellIs" dxfId="219" priority="35" stopIfTrue="1" operator="greaterThan">
      <formula>$E$10</formula>
    </cfRule>
    <cfRule type="cellIs" dxfId="218" priority="36" stopIfTrue="1" operator="equal">
      <formula>""</formula>
    </cfRule>
  </conditionalFormatting>
  <conditionalFormatting sqref="E11">
    <cfRule type="cellIs" dxfId="217" priority="37" stopIfTrue="1" operator="greaterThan">
      <formula>$E$11</formula>
    </cfRule>
    <cfRule type="cellIs" dxfId="216" priority="38" stopIfTrue="1" operator="equal">
      <formula>""</formula>
    </cfRule>
  </conditionalFormatting>
  <conditionalFormatting sqref="E12">
    <cfRule type="cellIs" dxfId="215" priority="39" stopIfTrue="1" operator="greaterThan">
      <formula>$E$12</formula>
    </cfRule>
    <cfRule type="cellIs" dxfId="214" priority="40" stopIfTrue="1" operator="equal">
      <formula>""</formula>
    </cfRule>
  </conditionalFormatting>
  <conditionalFormatting sqref="E13">
    <cfRule type="cellIs" dxfId="213" priority="41" stopIfTrue="1" operator="greaterThan">
      <formula>$E$13</formula>
    </cfRule>
    <cfRule type="cellIs" dxfId="212" priority="42" stopIfTrue="1" operator="equal">
      <formula>""</formula>
    </cfRule>
  </conditionalFormatting>
  <conditionalFormatting sqref="E14">
    <cfRule type="cellIs" dxfId="211" priority="43" stopIfTrue="1" operator="greaterThan">
      <formula>$E$14</formula>
    </cfRule>
    <cfRule type="cellIs" dxfId="210" priority="44" stopIfTrue="1" operator="equal">
      <formula>""</formula>
    </cfRule>
  </conditionalFormatting>
  <conditionalFormatting sqref="E15">
    <cfRule type="cellIs" dxfId="209" priority="45" stopIfTrue="1" operator="greaterThan">
      <formula>$E$15</formula>
    </cfRule>
    <cfRule type="cellIs" dxfId="208" priority="46" stopIfTrue="1" operator="equal">
      <formula>""</formula>
    </cfRule>
  </conditionalFormatting>
  <conditionalFormatting sqref="E16">
    <cfRule type="cellIs" dxfId="207" priority="47" stopIfTrue="1" operator="greaterThan">
      <formula>$E$16</formula>
    </cfRule>
    <cfRule type="cellIs" dxfId="206" priority="48" stopIfTrue="1" operator="equal">
      <formula>""</formula>
    </cfRule>
  </conditionalFormatting>
  <conditionalFormatting sqref="E17">
    <cfRule type="cellIs" dxfId="205" priority="49" stopIfTrue="1" operator="greaterThan">
      <formula>$E$17</formula>
    </cfRule>
    <cfRule type="cellIs" dxfId="204" priority="50" stopIfTrue="1" operator="equal">
      <formula>""</formula>
    </cfRule>
  </conditionalFormatting>
  <conditionalFormatting sqref="E18">
    <cfRule type="cellIs" dxfId="203" priority="51" stopIfTrue="1" operator="greaterThan">
      <formula>$E$18</formula>
    </cfRule>
    <cfRule type="cellIs" dxfId="202" priority="52" stopIfTrue="1" operator="equal">
      <formula>""</formula>
    </cfRule>
  </conditionalFormatting>
  <conditionalFormatting sqref="E19">
    <cfRule type="cellIs" dxfId="201" priority="53" stopIfTrue="1" operator="greaterThan">
      <formula>$E$19</formula>
    </cfRule>
    <cfRule type="cellIs" dxfId="200" priority="54" stopIfTrue="1" operator="equal">
      <formula>""</formula>
    </cfRule>
  </conditionalFormatting>
  <conditionalFormatting sqref="E20">
    <cfRule type="cellIs" dxfId="199" priority="55" stopIfTrue="1" operator="greaterThan">
      <formula>$E$20</formula>
    </cfRule>
    <cfRule type="cellIs" dxfId="198" priority="56" stopIfTrue="1" operator="equal">
      <formula>""</formula>
    </cfRule>
  </conditionalFormatting>
  <conditionalFormatting sqref="C23:AA23">
    <cfRule type="cellIs" dxfId="197" priority="57" stopIfTrue="1" operator="equal">
      <formula>$D$25</formula>
    </cfRule>
    <cfRule type="cellIs" dxfId="196" priority="58" stopIfTrue="1" operator="equal">
      <formula>$D$26</formula>
    </cfRule>
    <cfRule type="cellIs" dxfId="195" priority="59" stopIfTrue="1" operator="equal">
      <formula>$D$27</formula>
    </cfRule>
    <cfRule type="cellIs" dxfId="194" priority="60" stopIfTrue="1" operator="equal">
      <formula>$D$28</formula>
    </cfRule>
    <cfRule type="cellIs" dxfId="193" priority="61" stopIfTrue="1" operator="equal">
      <formula>$D$29</formula>
    </cfRule>
  </conditionalFormatting>
  <conditionalFormatting sqref="F7:AA7">
    <cfRule type="cellIs" dxfId="192" priority="1" stopIfTrue="1" operator="greaterThan">
      <formula>$E$7</formula>
    </cfRule>
    <cfRule type="cellIs" dxfId="191" priority="2" stopIfTrue="1" operator="equal">
      <formula>""</formula>
    </cfRule>
  </conditionalFormatting>
  <conditionalFormatting sqref="F8:AA8">
    <cfRule type="cellIs" dxfId="190" priority="3" stopIfTrue="1" operator="greaterThan">
      <formula>$E$8</formula>
    </cfRule>
    <cfRule type="cellIs" dxfId="189" priority="4" stopIfTrue="1" operator="equal">
      <formula>""</formula>
    </cfRule>
  </conditionalFormatting>
  <conditionalFormatting sqref="F9:AA9">
    <cfRule type="cellIs" dxfId="188" priority="5" stopIfTrue="1" operator="greaterThan">
      <formula>$E$9</formula>
    </cfRule>
    <cfRule type="cellIs" dxfId="187" priority="6" stopIfTrue="1" operator="equal">
      <formula>""</formula>
    </cfRule>
  </conditionalFormatting>
  <conditionalFormatting sqref="F10:AA10">
    <cfRule type="cellIs" dxfId="186" priority="7" stopIfTrue="1" operator="greaterThan">
      <formula>$E$10</formula>
    </cfRule>
    <cfRule type="cellIs" dxfId="185" priority="8" stopIfTrue="1" operator="equal">
      <formula>""</formula>
    </cfRule>
  </conditionalFormatting>
  <conditionalFormatting sqref="F11:AA11">
    <cfRule type="cellIs" dxfId="184" priority="9" stopIfTrue="1" operator="greaterThan">
      <formula>$E$11</formula>
    </cfRule>
    <cfRule type="cellIs" dxfId="183" priority="10" stopIfTrue="1" operator="equal">
      <formula>""</formula>
    </cfRule>
  </conditionalFormatting>
  <conditionalFormatting sqref="F12:AA12">
    <cfRule type="cellIs" dxfId="182" priority="11" stopIfTrue="1" operator="greaterThan">
      <formula>$E$12</formula>
    </cfRule>
    <cfRule type="cellIs" dxfId="181" priority="12" stopIfTrue="1" operator="equal">
      <formula>""</formula>
    </cfRule>
  </conditionalFormatting>
  <conditionalFormatting sqref="F13:AA13">
    <cfRule type="cellIs" dxfId="180" priority="13" stopIfTrue="1" operator="greaterThan">
      <formula>$E$13</formula>
    </cfRule>
    <cfRule type="cellIs" dxfId="179" priority="14" stopIfTrue="1" operator="equal">
      <formula>""</formula>
    </cfRule>
  </conditionalFormatting>
  <conditionalFormatting sqref="F14:AA14">
    <cfRule type="cellIs" dxfId="178" priority="15" stopIfTrue="1" operator="greaterThan">
      <formula>$E$14</formula>
    </cfRule>
    <cfRule type="cellIs" dxfId="177" priority="16" stopIfTrue="1" operator="equal">
      <formula>""</formula>
    </cfRule>
  </conditionalFormatting>
  <conditionalFormatting sqref="F15:AA15">
    <cfRule type="cellIs" dxfId="176" priority="17" stopIfTrue="1" operator="greaterThan">
      <formula>$E$15</formula>
    </cfRule>
    <cfRule type="cellIs" dxfId="175" priority="18" stopIfTrue="1" operator="equal">
      <formula>""</formula>
    </cfRule>
  </conditionalFormatting>
  <conditionalFormatting sqref="F16:AA16">
    <cfRule type="cellIs" dxfId="174" priority="19" stopIfTrue="1" operator="greaterThan">
      <formula>$E$16</formula>
    </cfRule>
    <cfRule type="cellIs" dxfId="173" priority="20" stopIfTrue="1" operator="equal">
      <formula>""</formula>
    </cfRule>
  </conditionalFormatting>
  <conditionalFormatting sqref="F17:AA17">
    <cfRule type="cellIs" dxfId="172" priority="21" stopIfTrue="1" operator="greaterThan">
      <formula>$E$17</formula>
    </cfRule>
    <cfRule type="cellIs" dxfId="171" priority="22" stopIfTrue="1" operator="equal">
      <formula>""</formula>
    </cfRule>
  </conditionalFormatting>
  <conditionalFormatting sqref="F18:AA18">
    <cfRule type="cellIs" dxfId="170" priority="23" stopIfTrue="1" operator="greaterThan">
      <formula>$E$18</formula>
    </cfRule>
    <cfRule type="cellIs" dxfId="169" priority="24" stopIfTrue="1" operator="equal">
      <formula>""</formula>
    </cfRule>
  </conditionalFormatting>
  <conditionalFormatting sqref="F19:AA19">
    <cfRule type="cellIs" dxfId="168" priority="25" stopIfTrue="1" operator="greaterThan">
      <formula>$E$19</formula>
    </cfRule>
    <cfRule type="cellIs" dxfId="167" priority="26" stopIfTrue="1" operator="equal">
      <formula>""</formula>
    </cfRule>
  </conditionalFormatting>
  <conditionalFormatting sqref="F20:AA20">
    <cfRule type="cellIs" dxfId="166" priority="27" stopIfTrue="1" operator="greaterThan">
      <formula>$E$20</formula>
    </cfRule>
    <cfRule type="cellIs" dxfId="165" priority="28" stopIfTrue="1" operator="equal">
      <formula>""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0</v>
      </c>
      <c r="G23" s="11">
        <f>SUM($G$7:$G$20)</f>
        <v>0</v>
      </c>
      <c r="H23" s="11">
        <f>SUM($H$7:$H$20)</f>
        <v>0</v>
      </c>
      <c r="I23" s="11">
        <f>SUM($I$7:$I$20)</f>
        <v>0</v>
      </c>
      <c r="J23" s="11">
        <f>SUM($J$7:$J$20)</f>
        <v>0</v>
      </c>
      <c r="K23" s="11">
        <f>SUM($K$7:$K$20)</f>
        <v>0</v>
      </c>
      <c r="L23" s="11">
        <f>SUM($L$7:$L$20)</f>
        <v>0</v>
      </c>
      <c r="M23" s="11">
        <f>SUM($M$7:$M$20)</f>
        <v>0</v>
      </c>
      <c r="N23" s="11">
        <f>SUM($N$7:$N$20)</f>
        <v>0</v>
      </c>
      <c r="O23" s="11">
        <f>SUM($O$7:$O$20)</f>
        <v>0</v>
      </c>
      <c r="P23" s="11">
        <f>SUM($P$7:$P$20)</f>
        <v>0</v>
      </c>
      <c r="Q23" s="11">
        <f>SUM($Q$7:$Q$20)</f>
        <v>0</v>
      </c>
      <c r="R23" s="11">
        <f>SUM($R$7:$R$20)</f>
        <v>0</v>
      </c>
      <c r="S23" s="11">
        <f>SUM($S$7:$S$20)</f>
        <v>0</v>
      </c>
      <c r="T23" s="11">
        <f>SUM($T$7:$T$20)</f>
        <v>0</v>
      </c>
      <c r="U23" s="11">
        <f>SUM($U$7:$U$20)</f>
        <v>0</v>
      </c>
      <c r="V23" s="11">
        <f>SUM($V$7:$V$20)</f>
        <v>0</v>
      </c>
      <c r="W23" s="11">
        <f>SUM($W$7:$W$20)</f>
        <v>0</v>
      </c>
      <c r="X23" s="11">
        <f>SUM($X$7:$X$20)</f>
        <v>0</v>
      </c>
      <c r="Y23" s="11">
        <f>SUM($Y$7:$Y$20)</f>
        <v>0</v>
      </c>
      <c r="Z23" s="11">
        <f>SUM($Z$7:$Z$20)</f>
        <v>0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AA7">
    <cfRule type="cellIs" dxfId="164" priority="1" stopIfTrue="1" operator="greaterThan">
      <formula>$E$7</formula>
    </cfRule>
    <cfRule type="cellIs" dxfId="163" priority="2" stopIfTrue="1" operator="equal">
      <formula>""</formula>
    </cfRule>
  </conditionalFormatting>
  <conditionalFormatting sqref="E8:AA8">
    <cfRule type="cellIs" dxfId="162" priority="3" stopIfTrue="1" operator="greaterThan">
      <formula>$E$8</formula>
    </cfRule>
    <cfRule type="cellIs" dxfId="161" priority="4" stopIfTrue="1" operator="equal">
      <formula>""</formula>
    </cfRule>
  </conditionalFormatting>
  <conditionalFormatting sqref="E9:AA9">
    <cfRule type="cellIs" dxfId="160" priority="5" stopIfTrue="1" operator="greaterThan">
      <formula>$E$9</formula>
    </cfRule>
    <cfRule type="cellIs" dxfId="159" priority="6" stopIfTrue="1" operator="equal">
      <formula>""</formula>
    </cfRule>
  </conditionalFormatting>
  <conditionalFormatting sqref="E10:AA10">
    <cfRule type="cellIs" dxfId="158" priority="7" stopIfTrue="1" operator="greaterThan">
      <formula>$E$10</formula>
    </cfRule>
    <cfRule type="cellIs" dxfId="157" priority="8" stopIfTrue="1" operator="equal">
      <formula>""</formula>
    </cfRule>
  </conditionalFormatting>
  <conditionalFormatting sqref="E11:AA11">
    <cfRule type="cellIs" dxfId="156" priority="9" stopIfTrue="1" operator="greaterThan">
      <formula>$E$11</formula>
    </cfRule>
    <cfRule type="cellIs" dxfId="155" priority="10" stopIfTrue="1" operator="equal">
      <formula>""</formula>
    </cfRule>
  </conditionalFormatting>
  <conditionalFormatting sqref="E12:AA12">
    <cfRule type="cellIs" dxfId="154" priority="11" stopIfTrue="1" operator="greaterThan">
      <formula>$E$12</formula>
    </cfRule>
    <cfRule type="cellIs" dxfId="153" priority="12" stopIfTrue="1" operator="equal">
      <formula>""</formula>
    </cfRule>
  </conditionalFormatting>
  <conditionalFormatting sqref="E13:AA13">
    <cfRule type="cellIs" dxfId="152" priority="13" stopIfTrue="1" operator="greaterThan">
      <formula>$E$13</formula>
    </cfRule>
    <cfRule type="cellIs" dxfId="151" priority="14" stopIfTrue="1" operator="equal">
      <formula>""</formula>
    </cfRule>
  </conditionalFormatting>
  <conditionalFormatting sqref="E14:AA14">
    <cfRule type="cellIs" dxfId="150" priority="15" stopIfTrue="1" operator="greaterThan">
      <formula>$E$14</formula>
    </cfRule>
    <cfRule type="cellIs" dxfId="149" priority="16" stopIfTrue="1" operator="equal">
      <formula>""</formula>
    </cfRule>
  </conditionalFormatting>
  <conditionalFormatting sqref="E15:AA15">
    <cfRule type="cellIs" dxfId="148" priority="17" stopIfTrue="1" operator="greaterThan">
      <formula>$E$15</formula>
    </cfRule>
    <cfRule type="cellIs" dxfId="147" priority="18" stopIfTrue="1" operator="equal">
      <formula>""</formula>
    </cfRule>
  </conditionalFormatting>
  <conditionalFormatting sqref="E16:AA16">
    <cfRule type="cellIs" dxfId="146" priority="19" stopIfTrue="1" operator="greaterThan">
      <formula>$E$16</formula>
    </cfRule>
    <cfRule type="cellIs" dxfId="145" priority="20" stopIfTrue="1" operator="equal">
      <formula>""</formula>
    </cfRule>
  </conditionalFormatting>
  <conditionalFormatting sqref="E17:AA17">
    <cfRule type="cellIs" dxfId="144" priority="21" stopIfTrue="1" operator="greaterThan">
      <formula>$E$17</formula>
    </cfRule>
    <cfRule type="cellIs" dxfId="143" priority="22" stopIfTrue="1" operator="equal">
      <formula>""</formula>
    </cfRule>
  </conditionalFormatting>
  <conditionalFormatting sqref="E18:AA18">
    <cfRule type="cellIs" dxfId="142" priority="23" stopIfTrue="1" operator="greaterThan">
      <formula>$E$18</formula>
    </cfRule>
    <cfRule type="cellIs" dxfId="141" priority="24" stopIfTrue="1" operator="equal">
      <formula>""</formula>
    </cfRule>
  </conditionalFormatting>
  <conditionalFormatting sqref="E19:AA19">
    <cfRule type="cellIs" dxfId="140" priority="25" stopIfTrue="1" operator="greaterThan">
      <formula>$E$19</formula>
    </cfRule>
    <cfRule type="cellIs" dxfId="139" priority="26" stopIfTrue="1" operator="equal">
      <formula>""</formula>
    </cfRule>
  </conditionalFormatting>
  <conditionalFormatting sqref="E20:AA20">
    <cfRule type="cellIs" dxfId="138" priority="27" stopIfTrue="1" operator="greaterThan">
      <formula>$E$20</formula>
    </cfRule>
    <cfRule type="cellIs" dxfId="137" priority="28" stopIfTrue="1" operator="equal">
      <formula>""</formula>
    </cfRule>
  </conditionalFormatting>
  <conditionalFormatting sqref="C23:AA23">
    <cfRule type="cellIs" dxfId="136" priority="29" stopIfTrue="1" operator="equal">
      <formula>$D$25</formula>
    </cfRule>
    <cfRule type="cellIs" dxfId="135" priority="30" stopIfTrue="1" operator="equal">
      <formula>$D$26</formula>
    </cfRule>
    <cfRule type="cellIs" dxfId="134" priority="31" stopIfTrue="1" operator="equal">
      <formula>$D$27</formula>
    </cfRule>
    <cfRule type="cellIs" dxfId="133" priority="32" stopIfTrue="1" operator="equal">
      <formula>$D$28</formula>
    </cfRule>
    <cfRule type="cellIs" dxfId="132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0</v>
      </c>
      <c r="G23" s="11">
        <f>SUM($G$7:$G$20)</f>
        <v>0</v>
      </c>
      <c r="H23" s="11">
        <f>SUM($H$7:$H$20)</f>
        <v>0</v>
      </c>
      <c r="I23" s="11">
        <f>SUM($I$7:$I$20)</f>
        <v>0</v>
      </c>
      <c r="J23" s="11">
        <f>SUM($J$7:$J$20)</f>
        <v>0</v>
      </c>
      <c r="K23" s="11">
        <f>SUM($K$7:$K$20)</f>
        <v>0</v>
      </c>
      <c r="L23" s="11">
        <f>SUM($L$7:$L$20)</f>
        <v>0</v>
      </c>
      <c r="M23" s="11">
        <f>SUM($M$7:$M$20)</f>
        <v>0</v>
      </c>
      <c r="N23" s="11">
        <f>SUM($N$7:$N$20)</f>
        <v>0</v>
      </c>
      <c r="O23" s="11">
        <f>SUM($O$7:$O$20)</f>
        <v>0</v>
      </c>
      <c r="P23" s="11">
        <f>SUM($P$7:$P$20)</f>
        <v>0</v>
      </c>
      <c r="Q23" s="11">
        <f>SUM($Q$7:$Q$20)</f>
        <v>0</v>
      </c>
      <c r="R23" s="11">
        <f>SUM($R$7:$R$20)</f>
        <v>0</v>
      </c>
      <c r="S23" s="11">
        <f>SUM($S$7:$S$20)</f>
        <v>0</v>
      </c>
      <c r="T23" s="11">
        <f>SUM($T$7:$T$20)</f>
        <v>0</v>
      </c>
      <c r="U23" s="11">
        <f>SUM($U$7:$U$20)</f>
        <v>0</v>
      </c>
      <c r="V23" s="11">
        <f>SUM($V$7:$V$20)</f>
        <v>0</v>
      </c>
      <c r="W23" s="11">
        <f>SUM($W$7:$W$20)</f>
        <v>0</v>
      </c>
      <c r="X23" s="11">
        <f>SUM($X$7:$X$20)</f>
        <v>0</v>
      </c>
      <c r="Y23" s="11">
        <f>SUM($Y$7:$Y$20)</f>
        <v>0</v>
      </c>
      <c r="Z23" s="11">
        <f>SUM($Z$7:$Z$20)</f>
        <v>0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dxfId="131" priority="1" stopIfTrue="1" operator="greaterThan">
      <formula>$E$7</formula>
    </cfRule>
    <cfRule type="cellIs" dxfId="130" priority="2" stopIfTrue="1" operator="equal">
      <formula>""</formula>
    </cfRule>
  </conditionalFormatting>
  <conditionalFormatting sqref="E8:AA8">
    <cfRule type="cellIs" dxfId="129" priority="3" stopIfTrue="1" operator="greaterThan">
      <formula>$E$8</formula>
    </cfRule>
    <cfRule type="cellIs" dxfId="128" priority="4" stopIfTrue="1" operator="equal">
      <formula>""</formula>
    </cfRule>
  </conditionalFormatting>
  <conditionalFormatting sqref="E9:AA9">
    <cfRule type="cellIs" dxfId="127" priority="5" stopIfTrue="1" operator="greaterThan">
      <formula>$E$9</formula>
    </cfRule>
    <cfRule type="cellIs" dxfId="126" priority="6" stopIfTrue="1" operator="equal">
      <formula>""</formula>
    </cfRule>
  </conditionalFormatting>
  <conditionalFormatting sqref="E10:AA10">
    <cfRule type="cellIs" dxfId="125" priority="7" stopIfTrue="1" operator="greaterThan">
      <formula>$E$10</formula>
    </cfRule>
    <cfRule type="cellIs" dxfId="124" priority="8" stopIfTrue="1" operator="equal">
      <formula>""</formula>
    </cfRule>
  </conditionalFormatting>
  <conditionalFormatting sqref="E11:AA11">
    <cfRule type="cellIs" dxfId="123" priority="9" stopIfTrue="1" operator="greaterThan">
      <formula>$E$11</formula>
    </cfRule>
    <cfRule type="cellIs" dxfId="122" priority="10" stopIfTrue="1" operator="equal">
      <formula>""</formula>
    </cfRule>
  </conditionalFormatting>
  <conditionalFormatting sqref="E12:AA12">
    <cfRule type="cellIs" dxfId="121" priority="11" stopIfTrue="1" operator="greaterThan">
      <formula>$E$12</formula>
    </cfRule>
    <cfRule type="cellIs" dxfId="120" priority="12" stopIfTrue="1" operator="equal">
      <formula>""</formula>
    </cfRule>
  </conditionalFormatting>
  <conditionalFormatting sqref="E13:AA13">
    <cfRule type="cellIs" dxfId="119" priority="13" stopIfTrue="1" operator="greaterThan">
      <formula>$E$13</formula>
    </cfRule>
    <cfRule type="cellIs" dxfId="118" priority="14" stopIfTrue="1" operator="equal">
      <formula>""</formula>
    </cfRule>
  </conditionalFormatting>
  <conditionalFormatting sqref="E14:AA14">
    <cfRule type="cellIs" dxfId="117" priority="15" stopIfTrue="1" operator="greaterThan">
      <formula>$E$14</formula>
    </cfRule>
    <cfRule type="cellIs" dxfId="116" priority="16" stopIfTrue="1" operator="equal">
      <formula>""</formula>
    </cfRule>
  </conditionalFormatting>
  <conditionalFormatting sqref="E15:AA15">
    <cfRule type="cellIs" dxfId="115" priority="17" stopIfTrue="1" operator="greaterThan">
      <formula>$E$15</formula>
    </cfRule>
    <cfRule type="cellIs" dxfId="114" priority="18" stopIfTrue="1" operator="equal">
      <formula>""</formula>
    </cfRule>
  </conditionalFormatting>
  <conditionalFormatting sqref="E16:AA16">
    <cfRule type="cellIs" dxfId="113" priority="19" stopIfTrue="1" operator="greaterThan">
      <formula>$E$16</formula>
    </cfRule>
    <cfRule type="cellIs" dxfId="112" priority="20" stopIfTrue="1" operator="equal">
      <formula>""</formula>
    </cfRule>
  </conditionalFormatting>
  <conditionalFormatting sqref="E17:AA17">
    <cfRule type="cellIs" dxfId="111" priority="21" stopIfTrue="1" operator="greaterThan">
      <formula>$E$17</formula>
    </cfRule>
    <cfRule type="cellIs" dxfId="110" priority="22" stopIfTrue="1" operator="equal">
      <formula>""</formula>
    </cfRule>
  </conditionalFormatting>
  <conditionalFormatting sqref="E18:AA18">
    <cfRule type="cellIs" dxfId="109" priority="23" stopIfTrue="1" operator="greaterThan">
      <formula>$E$18</formula>
    </cfRule>
    <cfRule type="cellIs" dxfId="108" priority="24" stopIfTrue="1" operator="equal">
      <formula>""</formula>
    </cfRule>
  </conditionalFormatting>
  <conditionalFormatting sqref="E19:AA19">
    <cfRule type="cellIs" dxfId="107" priority="25" stopIfTrue="1" operator="greaterThan">
      <formula>$E$19</formula>
    </cfRule>
    <cfRule type="cellIs" dxfId="106" priority="26" stopIfTrue="1" operator="equal">
      <formula>""</formula>
    </cfRule>
  </conditionalFormatting>
  <conditionalFormatting sqref="E20:AA20">
    <cfRule type="cellIs" dxfId="105" priority="27" stopIfTrue="1" operator="greaterThan">
      <formula>$E$20</formula>
    </cfRule>
    <cfRule type="cellIs" dxfId="104" priority="28" stopIfTrue="1" operator="equal">
      <formula>""</formula>
    </cfRule>
  </conditionalFormatting>
  <conditionalFormatting sqref="C23:AA23">
    <cfRule type="cellIs" dxfId="103" priority="29" stopIfTrue="1" operator="equal">
      <formula>$D$25</formula>
    </cfRule>
    <cfRule type="cellIs" dxfId="102" priority="30" stopIfTrue="1" operator="equal">
      <formula>$D$26</formula>
    </cfRule>
    <cfRule type="cellIs" dxfId="101" priority="31" stopIfTrue="1" operator="equal">
      <formula>$D$27</formula>
    </cfRule>
    <cfRule type="cellIs" dxfId="100" priority="32" stopIfTrue="1" operator="equal">
      <formula>$D$28</formula>
    </cfRule>
    <cfRule type="cellIs" dxfId="99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0</v>
      </c>
      <c r="G23" s="11">
        <f>SUM($G$7:$G$20)</f>
        <v>0</v>
      </c>
      <c r="H23" s="11">
        <f>SUM($H$7:$H$20)</f>
        <v>0</v>
      </c>
      <c r="I23" s="11">
        <f>SUM($I$7:$I$20)</f>
        <v>0</v>
      </c>
      <c r="J23" s="11">
        <f>SUM($J$7:$J$20)</f>
        <v>0</v>
      </c>
      <c r="K23" s="11">
        <f>SUM($K$7:$K$20)</f>
        <v>0</v>
      </c>
      <c r="L23" s="11">
        <f>SUM($L$7:$L$20)</f>
        <v>0</v>
      </c>
      <c r="M23" s="11">
        <f>SUM($M$7:$M$20)</f>
        <v>0</v>
      </c>
      <c r="N23" s="11">
        <f>SUM($N$7:$N$20)</f>
        <v>0</v>
      </c>
      <c r="O23" s="11">
        <f>SUM($O$7:$O$20)</f>
        <v>0</v>
      </c>
      <c r="P23" s="11">
        <f>SUM($P$7:$P$20)</f>
        <v>0</v>
      </c>
      <c r="Q23" s="11">
        <f>SUM($Q$7:$Q$20)</f>
        <v>0</v>
      </c>
      <c r="R23" s="11">
        <f>SUM($R$7:$R$20)</f>
        <v>0</v>
      </c>
      <c r="S23" s="11">
        <f>SUM($S$7:$S$20)</f>
        <v>0</v>
      </c>
      <c r="T23" s="11">
        <f>SUM($T$7:$T$20)</f>
        <v>0</v>
      </c>
      <c r="U23" s="11">
        <f>SUM($U$7:$U$20)</f>
        <v>0</v>
      </c>
      <c r="V23" s="11">
        <f>SUM($V$7:$V$20)</f>
        <v>0</v>
      </c>
      <c r="W23" s="11">
        <f>SUM($W$7:$W$20)</f>
        <v>0</v>
      </c>
      <c r="X23" s="11">
        <f>SUM($X$7:$X$20)</f>
        <v>0</v>
      </c>
      <c r="Y23" s="11">
        <f>SUM($Y$7:$Y$20)</f>
        <v>0</v>
      </c>
      <c r="Z23" s="11">
        <f>SUM($Z$7:$Z$20)</f>
        <v>0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dxfId="98" priority="1" stopIfTrue="1" operator="greaterThan">
      <formula>$E$7</formula>
    </cfRule>
    <cfRule type="cellIs" dxfId="97" priority="2" stopIfTrue="1" operator="equal">
      <formula>""</formula>
    </cfRule>
  </conditionalFormatting>
  <conditionalFormatting sqref="E8:AA8">
    <cfRule type="cellIs" dxfId="96" priority="3" stopIfTrue="1" operator="greaterThan">
      <formula>$E$8</formula>
    </cfRule>
    <cfRule type="cellIs" dxfId="95" priority="4" stopIfTrue="1" operator="equal">
      <formula>""</formula>
    </cfRule>
  </conditionalFormatting>
  <conditionalFormatting sqref="E9:AA9">
    <cfRule type="cellIs" dxfId="94" priority="5" stopIfTrue="1" operator="greaterThan">
      <formula>$E$9</formula>
    </cfRule>
    <cfRule type="cellIs" dxfId="93" priority="6" stopIfTrue="1" operator="equal">
      <formula>""</formula>
    </cfRule>
  </conditionalFormatting>
  <conditionalFormatting sqref="E10:AA10">
    <cfRule type="cellIs" dxfId="92" priority="7" stopIfTrue="1" operator="greaterThan">
      <formula>$E$10</formula>
    </cfRule>
    <cfRule type="cellIs" dxfId="91" priority="8" stopIfTrue="1" operator="equal">
      <formula>""</formula>
    </cfRule>
  </conditionalFormatting>
  <conditionalFormatting sqref="E11:AA11">
    <cfRule type="cellIs" dxfId="90" priority="9" stopIfTrue="1" operator="greaterThan">
      <formula>$E$11</formula>
    </cfRule>
    <cfRule type="cellIs" dxfId="89" priority="10" stopIfTrue="1" operator="equal">
      <formula>""</formula>
    </cfRule>
  </conditionalFormatting>
  <conditionalFormatting sqref="E12:AA12">
    <cfRule type="cellIs" dxfId="88" priority="11" stopIfTrue="1" operator="greaterThan">
      <formula>$E$12</formula>
    </cfRule>
    <cfRule type="cellIs" dxfId="87" priority="12" stopIfTrue="1" operator="equal">
      <formula>""</formula>
    </cfRule>
  </conditionalFormatting>
  <conditionalFormatting sqref="E13:AA13">
    <cfRule type="cellIs" dxfId="86" priority="13" stopIfTrue="1" operator="greaterThan">
      <formula>$E$13</formula>
    </cfRule>
    <cfRule type="cellIs" dxfId="85" priority="14" stopIfTrue="1" operator="equal">
      <formula>""</formula>
    </cfRule>
  </conditionalFormatting>
  <conditionalFormatting sqref="E14:AA14">
    <cfRule type="cellIs" dxfId="84" priority="15" stopIfTrue="1" operator="greaterThan">
      <formula>$E$14</formula>
    </cfRule>
    <cfRule type="cellIs" dxfId="83" priority="16" stopIfTrue="1" operator="equal">
      <formula>""</formula>
    </cfRule>
  </conditionalFormatting>
  <conditionalFormatting sqref="E15:AA15">
    <cfRule type="cellIs" dxfId="82" priority="17" stopIfTrue="1" operator="greaterThan">
      <formula>$E$15</formula>
    </cfRule>
    <cfRule type="cellIs" dxfId="81" priority="18" stopIfTrue="1" operator="equal">
      <formula>""</formula>
    </cfRule>
  </conditionalFormatting>
  <conditionalFormatting sqref="E16:AA16">
    <cfRule type="cellIs" dxfId="80" priority="19" stopIfTrue="1" operator="greaterThan">
      <formula>$E$16</formula>
    </cfRule>
    <cfRule type="cellIs" dxfId="79" priority="20" stopIfTrue="1" operator="equal">
      <formula>""</formula>
    </cfRule>
  </conditionalFormatting>
  <conditionalFormatting sqref="E17:AA17">
    <cfRule type="cellIs" dxfId="78" priority="21" stopIfTrue="1" operator="greaterThan">
      <formula>$E$17</formula>
    </cfRule>
    <cfRule type="cellIs" dxfId="77" priority="22" stopIfTrue="1" operator="equal">
      <formula>""</formula>
    </cfRule>
  </conditionalFormatting>
  <conditionalFormatting sqref="E18:AA18">
    <cfRule type="cellIs" dxfId="76" priority="23" stopIfTrue="1" operator="greaterThan">
      <formula>$E$18</formula>
    </cfRule>
    <cfRule type="cellIs" dxfId="75" priority="24" stopIfTrue="1" operator="equal">
      <formula>""</formula>
    </cfRule>
  </conditionalFormatting>
  <conditionalFormatting sqref="E19:AA19">
    <cfRule type="cellIs" dxfId="74" priority="25" stopIfTrue="1" operator="greaterThan">
      <formula>$E$19</formula>
    </cfRule>
    <cfRule type="cellIs" dxfId="73" priority="26" stopIfTrue="1" operator="equal">
      <formula>""</formula>
    </cfRule>
  </conditionalFormatting>
  <conditionalFormatting sqref="E20:AA20">
    <cfRule type="cellIs" dxfId="72" priority="27" stopIfTrue="1" operator="greaterThan">
      <formula>$E$20</formula>
    </cfRule>
    <cfRule type="cellIs" dxfId="71" priority="28" stopIfTrue="1" operator="equal">
      <formula>""</formula>
    </cfRule>
  </conditionalFormatting>
  <conditionalFormatting sqref="C23:AA23">
    <cfRule type="cellIs" dxfId="70" priority="29" stopIfTrue="1" operator="equal">
      <formula>$D$25</formula>
    </cfRule>
    <cfRule type="cellIs" dxfId="69" priority="30" stopIfTrue="1" operator="equal">
      <formula>$D$26</formula>
    </cfRule>
    <cfRule type="cellIs" dxfId="68" priority="31" stopIfTrue="1" operator="equal">
      <formula>$D$27</formula>
    </cfRule>
    <cfRule type="cellIs" dxfId="67" priority="32" stopIfTrue="1" operator="equal">
      <formula>$D$28</formula>
    </cfRule>
    <cfRule type="cellIs" dxfId="66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1096</v>
      </c>
      <c r="G6" s="1">
        <v>1106</v>
      </c>
      <c r="H6" s="1">
        <v>1159</v>
      </c>
      <c r="I6" s="1">
        <v>1257</v>
      </c>
      <c r="J6" s="1">
        <v>1584</v>
      </c>
      <c r="K6" s="1">
        <v>1590</v>
      </c>
      <c r="L6" s="1">
        <v>1705</v>
      </c>
      <c r="M6" s="1">
        <v>1712</v>
      </c>
      <c r="N6" s="1">
        <v>1727</v>
      </c>
      <c r="O6" s="1">
        <v>1731</v>
      </c>
      <c r="P6" s="1">
        <v>1741</v>
      </c>
      <c r="Q6" s="1">
        <v>1807</v>
      </c>
      <c r="R6" s="1">
        <v>1827</v>
      </c>
      <c r="S6" s="1">
        <v>1960</v>
      </c>
      <c r="T6" s="1">
        <v>1988</v>
      </c>
      <c r="U6" s="1">
        <v>1989</v>
      </c>
      <c r="V6" s="1">
        <v>2011</v>
      </c>
      <c r="W6" s="1">
        <v>2012</v>
      </c>
      <c r="X6" s="1">
        <v>2013</v>
      </c>
      <c r="Y6" s="1">
        <v>2152</v>
      </c>
      <c r="Z6" s="1">
        <v>2279</v>
      </c>
      <c r="AA6" s="1">
        <v>2283</v>
      </c>
    </row>
    <row r="7" spans="1:69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0</v>
      </c>
      <c r="G23" s="11">
        <f>SUM($G$7:$G$20)</f>
        <v>0</v>
      </c>
      <c r="H23" s="11">
        <f>SUM($H$7:$H$20)</f>
        <v>0</v>
      </c>
      <c r="I23" s="11">
        <f>SUM($I$7:$I$20)</f>
        <v>0</v>
      </c>
      <c r="J23" s="11">
        <f>SUM($J$7:$J$20)</f>
        <v>0</v>
      </c>
      <c r="K23" s="11">
        <f>SUM($K$7:$K$20)</f>
        <v>0</v>
      </c>
      <c r="L23" s="11">
        <f>SUM($L$7:$L$20)</f>
        <v>0</v>
      </c>
      <c r="M23" s="11">
        <f>SUM($M$7:$M$20)</f>
        <v>0</v>
      </c>
      <c r="N23" s="11">
        <f>SUM($N$7:$N$20)</f>
        <v>0</v>
      </c>
      <c r="O23" s="11">
        <f>SUM($O$7:$O$20)</f>
        <v>0</v>
      </c>
      <c r="P23" s="11">
        <f>SUM($P$7:$P$20)</f>
        <v>0</v>
      </c>
      <c r="Q23" s="11">
        <f>SUM($Q$7:$Q$20)</f>
        <v>0</v>
      </c>
      <c r="R23" s="11">
        <f>SUM($R$7:$R$20)</f>
        <v>0</v>
      </c>
      <c r="S23" s="11">
        <f>SUM($S$7:$S$20)</f>
        <v>0</v>
      </c>
      <c r="T23" s="11">
        <f>SUM($T$7:$T$20)</f>
        <v>0</v>
      </c>
      <c r="U23" s="11">
        <f>SUM($U$7:$U$20)</f>
        <v>0</v>
      </c>
      <c r="V23" s="11">
        <f>SUM($V$7:$V$20)</f>
        <v>0</v>
      </c>
      <c r="W23" s="11">
        <f>SUM($W$7:$W$20)</f>
        <v>0</v>
      </c>
      <c r="X23" s="11">
        <f>SUM($X$7:$X$20)</f>
        <v>0</v>
      </c>
      <c r="Y23" s="11">
        <f>SUM($Y$7:$Y$20)</f>
        <v>0</v>
      </c>
      <c r="Z23" s="11">
        <f>SUM($Z$7:$Z$20)</f>
        <v>0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:AA8">
    <cfRule type="cellIs" dxfId="63" priority="3" stopIfTrue="1" operator="greaterThan">
      <formula>$E$8</formula>
    </cfRule>
    <cfRule type="cellIs" dxfId="62" priority="4" stopIfTrue="1" operator="equal">
      <formula>""</formula>
    </cfRule>
  </conditionalFormatting>
  <conditionalFormatting sqref="E9:AA9">
    <cfRule type="cellIs" dxfId="61" priority="5" stopIfTrue="1" operator="greaterThan">
      <formula>$E$9</formula>
    </cfRule>
    <cfRule type="cellIs" dxfId="60" priority="6" stopIfTrue="1" operator="equal">
      <formula>""</formula>
    </cfRule>
  </conditionalFormatting>
  <conditionalFormatting sqref="E10:AA10">
    <cfRule type="cellIs" dxfId="59" priority="7" stopIfTrue="1" operator="greaterThan">
      <formula>$E$10</formula>
    </cfRule>
    <cfRule type="cellIs" dxfId="58" priority="8" stopIfTrue="1" operator="equal">
      <formula>""</formula>
    </cfRule>
  </conditionalFormatting>
  <conditionalFormatting sqref="E11:AA11">
    <cfRule type="cellIs" dxfId="57" priority="9" stopIfTrue="1" operator="greaterThan">
      <formula>$E$11</formula>
    </cfRule>
    <cfRule type="cellIs" dxfId="56" priority="10" stopIfTrue="1" operator="equal">
      <formula>""</formula>
    </cfRule>
  </conditionalFormatting>
  <conditionalFormatting sqref="E12:AA12">
    <cfRule type="cellIs" dxfId="55" priority="11" stopIfTrue="1" operator="greaterThan">
      <formula>$E$12</formula>
    </cfRule>
    <cfRule type="cellIs" dxfId="54" priority="12" stopIfTrue="1" operator="equal">
      <formula>""</formula>
    </cfRule>
  </conditionalFormatting>
  <conditionalFormatting sqref="E13:AA13">
    <cfRule type="cellIs" dxfId="53" priority="13" stopIfTrue="1" operator="greaterThan">
      <formula>$E$13</formula>
    </cfRule>
    <cfRule type="cellIs" dxfId="52" priority="14" stopIfTrue="1" operator="equal">
      <formula>""</formula>
    </cfRule>
  </conditionalFormatting>
  <conditionalFormatting sqref="E14:AA14">
    <cfRule type="cellIs" dxfId="51" priority="15" stopIfTrue="1" operator="greaterThan">
      <formula>$E$14</formula>
    </cfRule>
    <cfRule type="cellIs" dxfId="50" priority="16" stopIfTrue="1" operator="equal">
      <formula>""</formula>
    </cfRule>
  </conditionalFormatting>
  <conditionalFormatting sqref="E15:AA15">
    <cfRule type="cellIs" dxfId="49" priority="17" stopIfTrue="1" operator="greaterThan">
      <formula>$E$15</formula>
    </cfRule>
    <cfRule type="cellIs" dxfId="48" priority="18" stopIfTrue="1" operator="equal">
      <formula>""</formula>
    </cfRule>
  </conditionalFormatting>
  <conditionalFormatting sqref="E16:AA16">
    <cfRule type="cellIs" dxfId="47" priority="19" stopIfTrue="1" operator="greaterThan">
      <formula>$E$16</formula>
    </cfRule>
    <cfRule type="cellIs" dxfId="46" priority="20" stopIfTrue="1" operator="equal">
      <formula>""</formula>
    </cfRule>
  </conditionalFormatting>
  <conditionalFormatting sqref="E17:AA17">
    <cfRule type="cellIs" dxfId="45" priority="21" stopIfTrue="1" operator="greaterThan">
      <formula>$E$17</formula>
    </cfRule>
    <cfRule type="cellIs" dxfId="44" priority="22" stopIfTrue="1" operator="equal">
      <formula>""</formula>
    </cfRule>
  </conditionalFormatting>
  <conditionalFormatting sqref="E18:AA18">
    <cfRule type="cellIs" dxfId="43" priority="23" stopIfTrue="1" operator="greaterThan">
      <formula>$E$18</formula>
    </cfRule>
    <cfRule type="cellIs" dxfId="42" priority="24" stopIfTrue="1" operator="equal">
      <formula>""</formula>
    </cfRule>
  </conditionalFormatting>
  <conditionalFormatting sqref="E19:AA19">
    <cfRule type="cellIs" dxfId="41" priority="25" stopIfTrue="1" operator="greaterThan">
      <formula>$E$19</formula>
    </cfRule>
    <cfRule type="cellIs" dxfId="40" priority="26" stopIfTrue="1" operator="equal">
      <formula>""</formula>
    </cfRule>
  </conditionalFormatting>
  <conditionalFormatting sqref="E20:AA20">
    <cfRule type="cellIs" dxfId="39" priority="27" stopIfTrue="1" operator="greaterThan">
      <formula>$E$20</formula>
    </cfRule>
    <cfRule type="cellIs" dxfId="38" priority="28" stopIfTrue="1" operator="equal">
      <formula>""</formula>
    </cfRule>
  </conditionalFormatting>
  <conditionalFormatting sqref="C23:AA23">
    <cfRule type="cellIs" dxfId="37" priority="29" stopIfTrue="1" operator="equal">
      <formula>$D$25</formula>
    </cfRule>
    <cfRule type="cellIs" dxfId="36" priority="30" stopIfTrue="1" operator="equal">
      <formula>$D$26</formula>
    </cfRule>
    <cfRule type="cellIs" dxfId="35" priority="31" stopIfTrue="1" operator="equal">
      <formula>$D$27</formula>
    </cfRule>
    <cfRule type="cellIs" dxfId="34" priority="32" stopIfTrue="1" operator="equal">
      <formula>$D$28</formula>
    </cfRule>
    <cfRule type="cellIs" dxfId="33" priority="33" stopIfTrue="1" operator="equal">
      <formula>$D$29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40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9">
        <v>1096</v>
      </c>
      <c r="G6" s="19">
        <v>1106</v>
      </c>
      <c r="H6" s="19">
        <v>1159</v>
      </c>
      <c r="I6" s="19">
        <v>1257</v>
      </c>
      <c r="J6" s="19">
        <v>1584</v>
      </c>
      <c r="K6" s="19">
        <v>1590</v>
      </c>
      <c r="L6" s="19">
        <v>1705</v>
      </c>
      <c r="M6" s="19">
        <v>1712</v>
      </c>
      <c r="N6" s="19">
        <v>1727</v>
      </c>
      <c r="O6" s="19">
        <v>1731</v>
      </c>
      <c r="P6" s="19">
        <v>1741</v>
      </c>
      <c r="Q6" s="19">
        <v>1807</v>
      </c>
      <c r="R6" s="19">
        <v>1827</v>
      </c>
      <c r="S6" s="19">
        <v>1960</v>
      </c>
      <c r="T6" s="19">
        <v>1988</v>
      </c>
      <c r="U6" s="19">
        <v>1989</v>
      </c>
      <c r="V6" s="19">
        <v>2011</v>
      </c>
      <c r="W6" s="19">
        <v>2012</v>
      </c>
      <c r="X6" s="19">
        <v>2013</v>
      </c>
      <c r="Y6" s="19">
        <v>2152</v>
      </c>
      <c r="Z6" s="19">
        <v>2279</v>
      </c>
      <c r="AA6" s="19">
        <v>2283</v>
      </c>
    </row>
    <row r="7" spans="1:69" ht="28">
      <c r="A7" s="10">
        <v>11600</v>
      </c>
      <c r="B7" s="10">
        <v>100312</v>
      </c>
      <c r="C7" s="9" t="s">
        <v>14</v>
      </c>
      <c r="D7" s="3" t="s">
        <v>15</v>
      </c>
      <c r="E7" s="3">
        <v>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11600</v>
      </c>
      <c r="B8" s="10">
        <v>100313</v>
      </c>
      <c r="C8" s="3" t="s">
        <v>14</v>
      </c>
      <c r="D8" s="3" t="s">
        <v>16</v>
      </c>
      <c r="E8" s="3">
        <v>15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11600</v>
      </c>
      <c r="B9" s="10">
        <v>688295</v>
      </c>
      <c r="C9" s="3" t="s">
        <v>14</v>
      </c>
      <c r="D9" s="3" t="s">
        <v>17</v>
      </c>
      <c r="E9" s="3">
        <v>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11600</v>
      </c>
      <c r="B10" s="10">
        <v>688296</v>
      </c>
      <c r="C10" s="3" t="s">
        <v>14</v>
      </c>
      <c r="D10" s="3" t="s">
        <v>18</v>
      </c>
      <c r="E10" s="3"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11600</v>
      </c>
      <c r="B11" s="10">
        <v>688297</v>
      </c>
      <c r="C11" s="3" t="s">
        <v>14</v>
      </c>
      <c r="D11" s="3" t="s">
        <v>19</v>
      </c>
      <c r="E11" s="3">
        <v>10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11600</v>
      </c>
      <c r="B12" s="10">
        <v>688298</v>
      </c>
      <c r="C12" s="3" t="s">
        <v>14</v>
      </c>
      <c r="D12" s="3" t="s">
        <v>20</v>
      </c>
      <c r="E12" s="3">
        <v>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11600</v>
      </c>
      <c r="B13" s="10">
        <v>688299</v>
      </c>
      <c r="C13" s="3" t="s">
        <v>14</v>
      </c>
      <c r="D13" s="3" t="s">
        <v>21</v>
      </c>
      <c r="E13" s="3">
        <v>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11600</v>
      </c>
      <c r="B14" s="10">
        <v>100314</v>
      </c>
      <c r="C14" s="3" t="s">
        <v>14</v>
      </c>
      <c r="D14" s="3" t="s">
        <v>22</v>
      </c>
      <c r="E14" s="3">
        <v>10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11600</v>
      </c>
      <c r="B15" s="10">
        <v>100315</v>
      </c>
      <c r="C15" s="3" t="s">
        <v>14</v>
      </c>
      <c r="D15" s="3" t="s">
        <v>23</v>
      </c>
      <c r="E15" s="3">
        <v>10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11600</v>
      </c>
      <c r="B16" s="10">
        <v>100316</v>
      </c>
      <c r="C16" s="3" t="s">
        <v>14</v>
      </c>
      <c r="D16" s="3" t="s">
        <v>24</v>
      </c>
      <c r="E16" s="3">
        <v>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11600</v>
      </c>
      <c r="B17" s="10">
        <v>100317</v>
      </c>
      <c r="C17" s="3" t="s">
        <v>14</v>
      </c>
      <c r="D17" s="3" t="s">
        <v>25</v>
      </c>
      <c r="E17" s="3">
        <v>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11600</v>
      </c>
      <c r="B18" s="10">
        <v>100318</v>
      </c>
      <c r="C18" s="3" t="s">
        <v>14</v>
      </c>
      <c r="D18" s="3" t="s">
        <v>26</v>
      </c>
      <c r="E18" s="3">
        <v>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11600</v>
      </c>
      <c r="B19" s="10">
        <v>100319</v>
      </c>
      <c r="C19" s="3" t="s">
        <v>14</v>
      </c>
      <c r="D19" s="3" t="s">
        <v>27</v>
      </c>
      <c r="E19" s="3">
        <v>10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11600</v>
      </c>
      <c r="B20" s="10">
        <v>100320</v>
      </c>
      <c r="C20" s="3" t="s">
        <v>14</v>
      </c>
      <c r="D20" s="3" t="s">
        <v>28</v>
      </c>
      <c r="E20" s="3">
        <v>10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E22">
        <f>SUMIF($E$6:$E$20, "&gt;0")</f>
        <v>105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F23" s="11">
        <f>SUM($F$7:$F$20)</f>
        <v>0</v>
      </c>
      <c r="G23" s="11">
        <f>SUM($G$7:$G$20)</f>
        <v>0</v>
      </c>
      <c r="H23" s="11">
        <f>SUM($H$7:$H$20)</f>
        <v>0</v>
      </c>
      <c r="I23" s="11">
        <f>SUM($I$7:$I$20)</f>
        <v>0</v>
      </c>
      <c r="J23" s="11">
        <f>SUM($J$7:$J$20)</f>
        <v>0</v>
      </c>
      <c r="K23" s="11">
        <f>SUM($K$7:$K$20)</f>
        <v>0</v>
      </c>
      <c r="L23" s="11">
        <f>SUM($L$7:$L$20)</f>
        <v>0</v>
      </c>
      <c r="M23" s="11">
        <f>SUM($M$7:$M$20)</f>
        <v>0</v>
      </c>
      <c r="N23" s="11">
        <f>SUM($N$7:$N$20)</f>
        <v>0</v>
      </c>
      <c r="O23" s="11">
        <f>SUM($O$7:$O$20)</f>
        <v>0</v>
      </c>
      <c r="P23" s="11">
        <f>SUM($P$7:$P$20)</f>
        <v>0</v>
      </c>
      <c r="Q23" s="11">
        <f>SUM($Q$7:$Q$20)</f>
        <v>0</v>
      </c>
      <c r="R23" s="11">
        <f>SUM($R$7:$R$20)</f>
        <v>0</v>
      </c>
      <c r="S23" s="11">
        <f>SUM($S$7:$S$20)</f>
        <v>0</v>
      </c>
      <c r="T23" s="11">
        <f>SUM($T$7:$T$20)</f>
        <v>0</v>
      </c>
      <c r="U23" s="11">
        <f>SUM($U$7:$U$20)</f>
        <v>0</v>
      </c>
      <c r="V23" s="11">
        <f>SUM($V$7:$V$20)</f>
        <v>0</v>
      </c>
      <c r="W23" s="11">
        <f>SUM($W$7:$W$20)</f>
        <v>0</v>
      </c>
      <c r="X23" s="11">
        <f>SUM($X$7:$X$20)</f>
        <v>0</v>
      </c>
      <c r="Y23" s="11">
        <f>SUM($Y$7:$Y$20)</f>
        <v>0</v>
      </c>
      <c r="Z23" s="11">
        <f>SUM($Z$7:$Z$20)</f>
        <v>0</v>
      </c>
      <c r="AA23" s="11">
        <f>SUM($AA$7:$AA$20)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D24" t="s">
        <v>32</v>
      </c>
      <c r="E24" t="s">
        <v>33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31</v>
      </c>
      <c r="D25" s="12">
        <f>LARGE($F$23:$AA$23,1)</f>
        <v>0</v>
      </c>
      <c r="E25">
        <f>INDEX($F$6:$AA$6,MATCH($D$25,$F$23:$AA$23,0))</f>
        <v>1096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34</v>
      </c>
      <c r="D26" s="13">
        <f>LARGE($F$23:$AA$23,2)</f>
        <v>0</v>
      </c>
      <c r="E26">
        <f>INDEX($F$6:$AA$6,MATCH($D$26,$F$23:$AA$23,0))</f>
        <v>1096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35</v>
      </c>
      <c r="D27" s="14">
        <f>LARGE($F$23:$AA$23,3)</f>
        <v>0</v>
      </c>
      <c r="E27">
        <f>INDEX($F$6:$AA$6,MATCH($D$27,$F$23:$AA$23,0))</f>
        <v>1096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36</v>
      </c>
      <c r="D28" s="15">
        <f>LARGE($F$23:$AA$23,4)</f>
        <v>0</v>
      </c>
      <c r="E28">
        <f>INDEX($F$6:$AA$6,MATCH($D$28,$F$23:$AA$23,0))</f>
        <v>1096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C29" t="s">
        <v>37</v>
      </c>
      <c r="D29" s="16">
        <f>LARGE($F$23:$AA$23,5)</f>
        <v>0</v>
      </c>
      <c r="E29">
        <f>INDEX($F$6:$AA$6,MATCH($D$29,$F$23:$AA$23,0))</f>
        <v>1096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">
    <cfRule type="cellIs" dxfId="30" priority="3" stopIfTrue="1" operator="greaterThan">
      <formula>$E$8</formula>
    </cfRule>
    <cfRule type="cellIs" dxfId="29" priority="4" stopIfTrue="1" operator="equal">
      <formula>""</formula>
    </cfRule>
  </conditionalFormatting>
  <conditionalFormatting sqref="E9">
    <cfRule type="cellIs" dxfId="28" priority="5" stopIfTrue="1" operator="greaterThan">
      <formula>$E$9</formula>
    </cfRule>
    <cfRule type="cellIs" dxfId="27" priority="6" stopIfTrue="1" operator="equal">
      <formula>""</formula>
    </cfRule>
  </conditionalFormatting>
  <conditionalFormatting sqref="E10">
    <cfRule type="cellIs" dxfId="26" priority="7" stopIfTrue="1" operator="greaterThan">
      <formula>$E$10</formula>
    </cfRule>
    <cfRule type="cellIs" dxfId="25" priority="8" stopIfTrue="1" operator="equal">
      <formula>""</formula>
    </cfRule>
  </conditionalFormatting>
  <conditionalFormatting sqref="E11">
    <cfRule type="cellIs" dxfId="24" priority="9" stopIfTrue="1" operator="greaterThan">
      <formula>$E$11</formula>
    </cfRule>
    <cfRule type="cellIs" dxfId="23" priority="10" stopIfTrue="1" operator="equal">
      <formula>""</formula>
    </cfRule>
  </conditionalFormatting>
  <conditionalFormatting sqref="E12">
    <cfRule type="cellIs" dxfId="22" priority="11" stopIfTrue="1" operator="greaterThan">
      <formula>$E$12</formula>
    </cfRule>
    <cfRule type="cellIs" dxfId="21" priority="12" stopIfTrue="1" operator="equal">
      <formula>""</formula>
    </cfRule>
  </conditionalFormatting>
  <conditionalFormatting sqref="E13">
    <cfRule type="cellIs" dxfId="20" priority="13" stopIfTrue="1" operator="greaterThan">
      <formula>$E$13</formula>
    </cfRule>
    <cfRule type="cellIs" dxfId="19" priority="14" stopIfTrue="1" operator="equal">
      <formula>""</formula>
    </cfRule>
  </conditionalFormatting>
  <conditionalFormatting sqref="E14">
    <cfRule type="cellIs" dxfId="18" priority="15" stopIfTrue="1" operator="greaterThan">
      <formula>$E$14</formula>
    </cfRule>
    <cfRule type="cellIs" dxfId="17" priority="16" stopIfTrue="1" operator="equal">
      <formula>""</formula>
    </cfRule>
  </conditionalFormatting>
  <conditionalFormatting sqref="E15">
    <cfRule type="cellIs" dxfId="16" priority="17" stopIfTrue="1" operator="greaterThan">
      <formula>$E$15</formula>
    </cfRule>
    <cfRule type="cellIs" dxfId="15" priority="18" stopIfTrue="1" operator="equal">
      <formula>""</formula>
    </cfRule>
  </conditionalFormatting>
  <conditionalFormatting sqref="E16">
    <cfRule type="cellIs" dxfId="14" priority="19" stopIfTrue="1" operator="greaterThan">
      <formula>$E$16</formula>
    </cfRule>
    <cfRule type="cellIs" dxfId="13" priority="20" stopIfTrue="1" operator="equal">
      <formula>""</formula>
    </cfRule>
  </conditionalFormatting>
  <conditionalFormatting sqref="E17">
    <cfRule type="cellIs" dxfId="12" priority="21" stopIfTrue="1" operator="greaterThan">
      <formula>$E$17</formula>
    </cfRule>
    <cfRule type="cellIs" dxfId="11" priority="22" stopIfTrue="1" operator="equal">
      <formula>""</formula>
    </cfRule>
  </conditionalFormatting>
  <conditionalFormatting sqref="E18">
    <cfRule type="cellIs" dxfId="10" priority="23" stopIfTrue="1" operator="greaterThan">
      <formula>$E$18</formula>
    </cfRule>
    <cfRule type="cellIs" dxfId="9" priority="24" stopIfTrue="1" operator="equal">
      <formula>""</formula>
    </cfRule>
  </conditionalFormatting>
  <conditionalFormatting sqref="E19">
    <cfRule type="cellIs" dxfId="8" priority="25" stopIfTrue="1" operator="greaterThan">
      <formula>$E$19</formula>
    </cfRule>
    <cfRule type="cellIs" dxfId="7" priority="26" stopIfTrue="1" operator="equal">
      <formula>""</formula>
    </cfRule>
  </conditionalFormatting>
  <conditionalFormatting sqref="E20">
    <cfRule type="cellIs" dxfId="6" priority="27" stopIfTrue="1" operator="greaterThan">
      <formula>$E$20</formula>
    </cfRule>
    <cfRule type="cellIs" dxfId="5" priority="28" stopIfTrue="1" operator="equal">
      <formula>""</formula>
    </cfRule>
  </conditionalFormatting>
  <conditionalFormatting sqref="C23:AA23">
    <cfRule type="cellIs" dxfId="4" priority="29" stopIfTrue="1" operator="equal">
      <formula>$D$25</formula>
    </cfRule>
    <cfRule type="cellIs" dxfId="3" priority="30" stopIfTrue="1" operator="equal">
      <formula>$D$26</formula>
    </cfRule>
    <cfRule type="cellIs" dxfId="2" priority="31" stopIfTrue="1" operator="equal">
      <formula>$D$27</formula>
    </cfRule>
    <cfRule type="cellIs" dxfId="1" priority="32" stopIfTrue="1" operator="equal">
      <formula>$D$28</formula>
    </cfRule>
    <cfRule type="cellIs" dxfId="0" priority="33" stopIfTrue="1" operator="equal">
      <formula>$D$29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2016-04-26T12:26:34Z</dcterms:modified>
</cp:coreProperties>
</file>